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/>
  </bookViews>
  <sheets>
    <sheet name="ПФХД" sheetId="1" r:id="rId1"/>
    <sheet name="Раздел 1" sheetId="2" r:id="rId2"/>
    <sheet name="Раздел 2" sheetId="3" r:id="rId3"/>
    <sheet name="Обоснования - 1.1" sheetId="4" r:id="rId4"/>
    <sheet name="Обоснования - 1.2-5" sheetId="5" r:id="rId5"/>
    <sheet name="Обоснования (242,244)" sheetId="6" r:id="rId6"/>
    <sheet name="Обоснования доходов" sheetId="7" r:id="rId7"/>
    <sheet name="Протокол изменений (доходы)" sheetId="8" r:id="rId8"/>
    <sheet name="Протокол изменений (затраты)" sheetId="9" r:id="rId9"/>
  </sheets>
  <calcPr calcId="125725"/>
</workbook>
</file>

<file path=xl/calcChain.xml><?xml version="1.0" encoding="utf-8"?>
<calcChain xmlns="http://schemas.openxmlformats.org/spreadsheetml/2006/main">
  <c r="G70" i="9"/>
  <c r="F70"/>
  <c r="E70"/>
  <c r="G27"/>
  <c r="F27"/>
  <c r="E27"/>
  <c r="G22" i="8"/>
  <c r="F22"/>
  <c r="E22"/>
  <c r="G16"/>
  <c r="F16"/>
  <c r="E16"/>
  <c r="L94" i="7"/>
  <c r="I94"/>
  <c r="F94"/>
  <c r="L85"/>
  <c r="I85"/>
  <c r="F85"/>
  <c r="F67"/>
  <c r="E67"/>
  <c r="D67"/>
  <c r="L34"/>
  <c r="I34"/>
  <c r="F34"/>
  <c r="L26"/>
  <c r="I26"/>
  <c r="F26"/>
  <c r="L10"/>
  <c r="I10"/>
  <c r="F10"/>
  <c r="G1897" i="6"/>
  <c r="G1896"/>
  <c r="E1896"/>
  <c r="G1894"/>
  <c r="E1894"/>
  <c r="G1892"/>
  <c r="E1892"/>
  <c r="G1890"/>
  <c r="E1890"/>
  <c r="G1888"/>
  <c r="E1888"/>
  <c r="G1876"/>
  <c r="E1876"/>
  <c r="G1874"/>
  <c r="G1877" s="1"/>
  <c r="E1874"/>
  <c r="G1872"/>
  <c r="E1872"/>
  <c r="G1869"/>
  <c r="E1869"/>
  <c r="G1857"/>
  <c r="G1856"/>
  <c r="E1856"/>
  <c r="G1844"/>
  <c r="E1844"/>
  <c r="G1842"/>
  <c r="G1845" s="1"/>
  <c r="E1842"/>
  <c r="G1840"/>
  <c r="E1840"/>
  <c r="G1838"/>
  <c r="E1838"/>
  <c r="G1836"/>
  <c r="E1836"/>
  <c r="G1824"/>
  <c r="E1824"/>
  <c r="G1822"/>
  <c r="E1822"/>
  <c r="G1820"/>
  <c r="E1820"/>
  <c r="G1818"/>
  <c r="G1825" s="1"/>
  <c r="E1818"/>
  <c r="G1806"/>
  <c r="E1806"/>
  <c r="G1804"/>
  <c r="G1807" s="1"/>
  <c r="E1804"/>
  <c r="G1793"/>
  <c r="G1792"/>
  <c r="E1792"/>
  <c r="G1790"/>
  <c r="E1790"/>
  <c r="G1788"/>
  <c r="E1788"/>
  <c r="G1776"/>
  <c r="E1776"/>
  <c r="G1774"/>
  <c r="E1774"/>
  <c r="G1772"/>
  <c r="E1772"/>
  <c r="G1770"/>
  <c r="E1770"/>
  <c r="G1768"/>
  <c r="E1768"/>
  <c r="G1766"/>
  <c r="E1766"/>
  <c r="G1764"/>
  <c r="G1777" s="1"/>
  <c r="E1764"/>
  <c r="G1752"/>
  <c r="G1753" s="1"/>
  <c r="E1752"/>
  <c r="G1740"/>
  <c r="E1740"/>
  <c r="G1738"/>
  <c r="E1738"/>
  <c r="G1736"/>
  <c r="E1736"/>
  <c r="G1734"/>
  <c r="E1734"/>
  <c r="G1732"/>
  <c r="E1732"/>
  <c r="G1730"/>
  <c r="G1741" s="1"/>
  <c r="E1730"/>
  <c r="G1718"/>
  <c r="E1718"/>
  <c r="G1716"/>
  <c r="E1716"/>
  <c r="G1714"/>
  <c r="E1714"/>
  <c r="G1712"/>
  <c r="E1712"/>
  <c r="G1710"/>
  <c r="E1710"/>
  <c r="G1708"/>
  <c r="E1708"/>
  <c r="G1706"/>
  <c r="E1706"/>
  <c r="G1704"/>
  <c r="E1704"/>
  <c r="G1702"/>
  <c r="E1702"/>
  <c r="G1700"/>
  <c r="E1700"/>
  <c r="G1698"/>
  <c r="E1698"/>
  <c r="G1696"/>
  <c r="E1696"/>
  <c r="G1694"/>
  <c r="E1694"/>
  <c r="G1692"/>
  <c r="E1692"/>
  <c r="G1690"/>
  <c r="E1690"/>
  <c r="G1688"/>
  <c r="E1688"/>
  <c r="G1686"/>
  <c r="G1719" s="1"/>
  <c r="E1686"/>
  <c r="G1674"/>
  <c r="G1675" s="1"/>
  <c r="E1674"/>
  <c r="G1662"/>
  <c r="E1662"/>
  <c r="G1660"/>
  <c r="G1663" s="1"/>
  <c r="E1660"/>
  <c r="G1648"/>
  <c r="E1648"/>
  <c r="G1646"/>
  <c r="E1646"/>
  <c r="G1644"/>
  <c r="E1644"/>
  <c r="G1642"/>
  <c r="G1649" s="1"/>
  <c r="E1642"/>
  <c r="G1630"/>
  <c r="E1630"/>
  <c r="G1628"/>
  <c r="E1628"/>
  <c r="G1626"/>
  <c r="G1631" s="1"/>
  <c r="E1626"/>
  <c r="G1614"/>
  <c r="E1614"/>
  <c r="G1612"/>
  <c r="E1612"/>
  <c r="G1610"/>
  <c r="E1610"/>
  <c r="G1608"/>
  <c r="E1608"/>
  <c r="G1606"/>
  <c r="E1606"/>
  <c r="G1604"/>
  <c r="E1604"/>
  <c r="G1602"/>
  <c r="E1602"/>
  <c r="G1600"/>
  <c r="E1600"/>
  <c r="G1598"/>
  <c r="E1598"/>
  <c r="G1596"/>
  <c r="E1596"/>
  <c r="G1594"/>
  <c r="E1594"/>
  <c r="G1592"/>
  <c r="E1592"/>
  <c r="G1590"/>
  <c r="E1590"/>
  <c r="G1588"/>
  <c r="E1588"/>
  <c r="G1586"/>
  <c r="E1586"/>
  <c r="G1583"/>
  <c r="E1583"/>
  <c r="G1581"/>
  <c r="E1581"/>
  <c r="G1579"/>
  <c r="E1579"/>
  <c r="G1577"/>
  <c r="E1577"/>
  <c r="G1575"/>
  <c r="G1615" s="1"/>
  <c r="E1575"/>
  <c r="G1563"/>
  <c r="E1563"/>
  <c r="G1561"/>
  <c r="E1561"/>
  <c r="G1559"/>
  <c r="G1564" s="1"/>
  <c r="E1559"/>
  <c r="G1557"/>
  <c r="E1557"/>
  <c r="G1555"/>
  <c r="E1555"/>
  <c r="G1543"/>
  <c r="E1543"/>
  <c r="G1541"/>
  <c r="G1544" s="1"/>
  <c r="E1541"/>
  <c r="G1529"/>
  <c r="G1530" s="1"/>
  <c r="E1529"/>
  <c r="G1527"/>
  <c r="E1527"/>
  <c r="G1525"/>
  <c r="E1525"/>
  <c r="G1513"/>
  <c r="E1513"/>
  <c r="G1511"/>
  <c r="E1511"/>
  <c r="G1509"/>
  <c r="E1509"/>
  <c r="G1507"/>
  <c r="E1507"/>
  <c r="G1505"/>
  <c r="E1505"/>
  <c r="G1503"/>
  <c r="E1503"/>
  <c r="G1501"/>
  <c r="E1501"/>
  <c r="G1499"/>
  <c r="E1499"/>
  <c r="G1497"/>
  <c r="E1497"/>
  <c r="G1495"/>
  <c r="E1495"/>
  <c r="G1493"/>
  <c r="G1514" s="1"/>
  <c r="E1493"/>
  <c r="G1482"/>
  <c r="G1481"/>
  <c r="E1481"/>
  <c r="G1469"/>
  <c r="E1469"/>
  <c r="G1467"/>
  <c r="E1467"/>
  <c r="G1465"/>
  <c r="E1465"/>
  <c r="G1463"/>
  <c r="E1463"/>
  <c r="G1461"/>
  <c r="E1461"/>
  <c r="G1459"/>
  <c r="E1459"/>
  <c r="G1457"/>
  <c r="E1457"/>
  <c r="G1455"/>
  <c r="E1455"/>
  <c r="G1453"/>
  <c r="E1453"/>
  <c r="G1451"/>
  <c r="G1470" s="1"/>
  <c r="E1451"/>
  <c r="G1449"/>
  <c r="E1449"/>
  <c r="G1437"/>
  <c r="E1437"/>
  <c r="G1435"/>
  <c r="E1435"/>
  <c r="G1433"/>
  <c r="E1433"/>
  <c r="G1431"/>
  <c r="E1431"/>
  <c r="G1429"/>
  <c r="E1429"/>
  <c r="G1427"/>
  <c r="E1427"/>
  <c r="G1425"/>
  <c r="E1425"/>
  <c r="G1423"/>
  <c r="E1423"/>
  <c r="G1421"/>
  <c r="E1421"/>
  <c r="G1419"/>
  <c r="E1419"/>
  <c r="G1417"/>
  <c r="E1417"/>
  <c r="G1415"/>
  <c r="E1415"/>
  <c r="G1413"/>
  <c r="G1438" s="1"/>
  <c r="E1413"/>
  <c r="G1401"/>
  <c r="E1401"/>
  <c r="G1399"/>
  <c r="E1399"/>
  <c r="G1397"/>
  <c r="E1397"/>
  <c r="G1395"/>
  <c r="G1402" s="1"/>
  <c r="E1395"/>
  <c r="G1383"/>
  <c r="E1383"/>
  <c r="G1381"/>
  <c r="G1384" s="1"/>
  <c r="E1381"/>
  <c r="G1369"/>
  <c r="E1369"/>
  <c r="G1367"/>
  <c r="G1370" s="1"/>
  <c r="E1367"/>
  <c r="G1365"/>
  <c r="E1365"/>
  <c r="G1363"/>
  <c r="E1363"/>
  <c r="G1361"/>
  <c r="E1361"/>
  <c r="G1349"/>
  <c r="G1350" s="1"/>
  <c r="E1349"/>
  <c r="G1347"/>
  <c r="E1347"/>
  <c r="G1345"/>
  <c r="E1345"/>
  <c r="G1343"/>
  <c r="E1343"/>
  <c r="G1331"/>
  <c r="E1331"/>
  <c r="G1329"/>
  <c r="E1329"/>
  <c r="G1327"/>
  <c r="E1327"/>
  <c r="G1325"/>
  <c r="E1325"/>
  <c r="G1323"/>
  <c r="G1332" s="1"/>
  <c r="E1323"/>
  <c r="G1311"/>
  <c r="E1311"/>
  <c r="G1309"/>
  <c r="E1309"/>
  <c r="G1307"/>
  <c r="E1307"/>
  <c r="G1304"/>
  <c r="G1312" s="1"/>
  <c r="E1304"/>
  <c r="G1291"/>
  <c r="E1291"/>
  <c r="G1289"/>
  <c r="E1289"/>
  <c r="G1287"/>
  <c r="G1292" s="1"/>
  <c r="E1287"/>
  <c r="G1275"/>
  <c r="G1276" s="1"/>
  <c r="E1275"/>
  <c r="G1273"/>
  <c r="E1273"/>
  <c r="G1271"/>
  <c r="E1271"/>
  <c r="G1269"/>
  <c r="E1269"/>
  <c r="G1267"/>
  <c r="E1267"/>
  <c r="G1255"/>
  <c r="E1255"/>
  <c r="G1253"/>
  <c r="E1253"/>
  <c r="G1251"/>
  <c r="E1251"/>
  <c r="G1249"/>
  <c r="G1256" s="1"/>
  <c r="E1249"/>
  <c r="G1237"/>
  <c r="E1237"/>
  <c r="G1235"/>
  <c r="G1238" s="1"/>
  <c r="E1235"/>
  <c r="G1223"/>
  <c r="E1223"/>
  <c r="G1221"/>
  <c r="G1224" s="1"/>
  <c r="E1221"/>
  <c r="G1219"/>
  <c r="E1219"/>
  <c r="G1207"/>
  <c r="E1207"/>
  <c r="G1205"/>
  <c r="E1205"/>
  <c r="G1203"/>
  <c r="E1203"/>
  <c r="G1201"/>
  <c r="E1201"/>
  <c r="G1199"/>
  <c r="E1199"/>
  <c r="G1197"/>
  <c r="E1197"/>
  <c r="G1195"/>
  <c r="G1208" s="1"/>
  <c r="E1195"/>
  <c r="G1183"/>
  <c r="G1184" s="1"/>
  <c r="E1183"/>
  <c r="G1171"/>
  <c r="E1171"/>
  <c r="G1169"/>
  <c r="E1169"/>
  <c r="G1167"/>
  <c r="E1167"/>
  <c r="G1165"/>
  <c r="E1165"/>
  <c r="G1163"/>
  <c r="E1163"/>
  <c r="G1161"/>
  <c r="G1172" s="1"/>
  <c r="E1161"/>
  <c r="G1149"/>
  <c r="E1149"/>
  <c r="G1147"/>
  <c r="E1147"/>
  <c r="G1145"/>
  <c r="E1145"/>
  <c r="G1143"/>
  <c r="E1143"/>
  <c r="G1141"/>
  <c r="E1141"/>
  <c r="G1139"/>
  <c r="E1139"/>
  <c r="G1137"/>
  <c r="E1137"/>
  <c r="G1135"/>
  <c r="E1135"/>
  <c r="G1133"/>
  <c r="E1133"/>
  <c r="G1131"/>
  <c r="E1131"/>
  <c r="G1129"/>
  <c r="E1129"/>
  <c r="G1127"/>
  <c r="E1127"/>
  <c r="G1125"/>
  <c r="E1125"/>
  <c r="G1123"/>
  <c r="E1123"/>
  <c r="G1121"/>
  <c r="E1121"/>
  <c r="G1119"/>
  <c r="E1119"/>
  <c r="G1117"/>
  <c r="G1150" s="1"/>
  <c r="E1117"/>
  <c r="G1105"/>
  <c r="G1106" s="1"/>
  <c r="E1105"/>
  <c r="G1093"/>
  <c r="E1093"/>
  <c r="G1091"/>
  <c r="G1094" s="1"/>
  <c r="E1091"/>
  <c r="G1079"/>
  <c r="E1079"/>
  <c r="G1077"/>
  <c r="E1077"/>
  <c r="G1075"/>
  <c r="G1080" s="1"/>
  <c r="E1075"/>
  <c r="G1073"/>
  <c r="E1073"/>
  <c r="G1061"/>
  <c r="E1061"/>
  <c r="G1059"/>
  <c r="E1059"/>
  <c r="G1057"/>
  <c r="G1062" s="1"/>
  <c r="E1057"/>
  <c r="G1045"/>
  <c r="E1045"/>
  <c r="G1043"/>
  <c r="E1043"/>
  <c r="G1041"/>
  <c r="E1041"/>
  <c r="G1039"/>
  <c r="E1039"/>
  <c r="G1037"/>
  <c r="E1037"/>
  <c r="G1035"/>
  <c r="E1035"/>
  <c r="G1033"/>
  <c r="E1033"/>
  <c r="G1031"/>
  <c r="E1031"/>
  <c r="G1029"/>
  <c r="E1029"/>
  <c r="G1027"/>
  <c r="E1027"/>
  <c r="G1025"/>
  <c r="E1025"/>
  <c r="G1023"/>
  <c r="E1023"/>
  <c r="G1021"/>
  <c r="E1021"/>
  <c r="G1019"/>
  <c r="E1019"/>
  <c r="G1017"/>
  <c r="E1017"/>
  <c r="G1014"/>
  <c r="E1014"/>
  <c r="G1012"/>
  <c r="E1012"/>
  <c r="G1010"/>
  <c r="E1010"/>
  <c r="G1008"/>
  <c r="G1046" s="1"/>
  <c r="E1008"/>
  <c r="G1006"/>
  <c r="E1006"/>
  <c r="G994"/>
  <c r="E994"/>
  <c r="G992"/>
  <c r="E992"/>
  <c r="G990"/>
  <c r="E990"/>
  <c r="G988"/>
  <c r="E988"/>
  <c r="G986"/>
  <c r="G995" s="1"/>
  <c r="E986"/>
  <c r="G975"/>
  <c r="G974"/>
  <c r="E974"/>
  <c r="G972"/>
  <c r="E972"/>
  <c r="G960"/>
  <c r="E960"/>
  <c r="G958"/>
  <c r="E958"/>
  <c r="G956"/>
  <c r="G961" s="1"/>
  <c r="E956"/>
  <c r="G944"/>
  <c r="E944"/>
  <c r="G942"/>
  <c r="E942"/>
  <c r="G940"/>
  <c r="E940"/>
  <c r="G938"/>
  <c r="E938"/>
  <c r="G936"/>
  <c r="E936"/>
  <c r="G934"/>
  <c r="E934"/>
  <c r="G932"/>
  <c r="E932"/>
  <c r="G930"/>
  <c r="E930"/>
  <c r="G928"/>
  <c r="E928"/>
  <c r="G926"/>
  <c r="G945" s="1"/>
  <c r="E926"/>
  <c r="G924"/>
  <c r="E924"/>
  <c r="G912"/>
  <c r="G913" s="1"/>
  <c r="E912"/>
  <c r="G900"/>
  <c r="E900"/>
  <c r="G898"/>
  <c r="E898"/>
  <c r="G896"/>
  <c r="E896"/>
  <c r="G894"/>
  <c r="E894"/>
  <c r="G892"/>
  <c r="E892"/>
  <c r="G890"/>
  <c r="E890"/>
  <c r="G888"/>
  <c r="E888"/>
  <c r="G886"/>
  <c r="E886"/>
  <c r="G884"/>
  <c r="E884"/>
  <c r="G882"/>
  <c r="E882"/>
  <c r="G880"/>
  <c r="G901" s="1"/>
  <c r="E880"/>
  <c r="G868"/>
  <c r="E868"/>
  <c r="G866"/>
  <c r="E866"/>
  <c r="G864"/>
  <c r="E864"/>
  <c r="G862"/>
  <c r="E862"/>
  <c r="G860"/>
  <c r="E860"/>
  <c r="G858"/>
  <c r="E858"/>
  <c r="G856"/>
  <c r="E856"/>
  <c r="G854"/>
  <c r="E854"/>
  <c r="G852"/>
  <c r="E852"/>
  <c r="G850"/>
  <c r="E850"/>
  <c r="G848"/>
  <c r="E848"/>
  <c r="G846"/>
  <c r="E846"/>
  <c r="G844"/>
  <c r="G869" s="1"/>
  <c r="E844"/>
  <c r="G832"/>
  <c r="E832"/>
  <c r="G830"/>
  <c r="G833" s="1"/>
  <c r="E830"/>
  <c r="G828"/>
  <c r="E828"/>
  <c r="G826"/>
  <c r="E826"/>
  <c r="G814"/>
  <c r="E814"/>
  <c r="G812"/>
  <c r="G815" s="1"/>
  <c r="E812"/>
  <c r="G800"/>
  <c r="E800"/>
  <c r="G798"/>
  <c r="G801" s="1"/>
  <c r="E798"/>
  <c r="G796"/>
  <c r="E796"/>
  <c r="G794"/>
  <c r="E794"/>
  <c r="G792"/>
  <c r="E792"/>
  <c r="G780"/>
  <c r="E780"/>
  <c r="G778"/>
  <c r="E778"/>
  <c r="G776"/>
  <c r="E776"/>
  <c r="G774"/>
  <c r="G781" s="1"/>
  <c r="E774"/>
  <c r="G762"/>
  <c r="E762"/>
  <c r="G760"/>
  <c r="E760"/>
  <c r="G758"/>
  <c r="E758"/>
  <c r="G756"/>
  <c r="G763" s="1"/>
  <c r="E756"/>
  <c r="G744"/>
  <c r="E744"/>
  <c r="G742"/>
  <c r="E742"/>
  <c r="G740"/>
  <c r="E740"/>
  <c r="G737"/>
  <c r="G745" s="1"/>
  <c r="E737"/>
  <c r="G725"/>
  <c r="G724"/>
  <c r="E724"/>
  <c r="G722"/>
  <c r="E722"/>
  <c r="G710"/>
  <c r="E710"/>
  <c r="G708"/>
  <c r="G711" s="1"/>
  <c r="E708"/>
  <c r="G696"/>
  <c r="E696"/>
  <c r="G694"/>
  <c r="G697" s="1"/>
  <c r="E694"/>
  <c r="G692"/>
  <c r="E692"/>
  <c r="G690"/>
  <c r="E690"/>
  <c r="G678"/>
  <c r="E678"/>
  <c r="G676"/>
  <c r="G679" s="1"/>
  <c r="E676"/>
  <c r="G665"/>
  <c r="G664"/>
  <c r="E664"/>
  <c r="G662"/>
  <c r="E662"/>
  <c r="G660"/>
  <c r="E660"/>
  <c r="G648"/>
  <c r="G649" s="1"/>
  <c r="E648"/>
  <c r="G636"/>
  <c r="E636"/>
  <c r="G634"/>
  <c r="E634"/>
  <c r="G632"/>
  <c r="E632"/>
  <c r="G630"/>
  <c r="E630"/>
  <c r="G628"/>
  <c r="E628"/>
  <c r="G626"/>
  <c r="G637" s="1"/>
  <c r="E626"/>
  <c r="G614"/>
  <c r="E614"/>
  <c r="G612"/>
  <c r="E612"/>
  <c r="G610"/>
  <c r="E610"/>
  <c r="G608"/>
  <c r="E608"/>
  <c r="G606"/>
  <c r="E606"/>
  <c r="G604"/>
  <c r="E604"/>
  <c r="G602"/>
  <c r="E602"/>
  <c r="G600"/>
  <c r="G615" s="1"/>
  <c r="E600"/>
  <c r="G598"/>
  <c r="E598"/>
  <c r="G596"/>
  <c r="E596"/>
  <c r="G584"/>
  <c r="E584"/>
  <c r="G582"/>
  <c r="G585" s="1"/>
  <c r="E582"/>
  <c r="G580"/>
  <c r="E580"/>
  <c r="G568"/>
  <c r="E568"/>
  <c r="G566"/>
  <c r="E566"/>
  <c r="G564"/>
  <c r="E564"/>
  <c r="G562"/>
  <c r="E562"/>
  <c r="G560"/>
  <c r="E560"/>
  <c r="G558"/>
  <c r="E558"/>
  <c r="G556"/>
  <c r="E556"/>
  <c r="G554"/>
  <c r="E554"/>
  <c r="G552"/>
  <c r="E552"/>
  <c r="G550"/>
  <c r="E550"/>
  <c r="G548"/>
  <c r="G569" s="1"/>
  <c r="E548"/>
  <c r="G537"/>
  <c r="G536"/>
  <c r="E536"/>
  <c r="G524"/>
  <c r="G525" s="1"/>
  <c r="E524"/>
  <c r="G512"/>
  <c r="E512"/>
  <c r="G510"/>
  <c r="E510"/>
  <c r="G508"/>
  <c r="E508"/>
  <c r="G506"/>
  <c r="E506"/>
  <c r="G504"/>
  <c r="E504"/>
  <c r="G502"/>
  <c r="E502"/>
  <c r="G500"/>
  <c r="E500"/>
  <c r="G498"/>
  <c r="G513" s="1"/>
  <c r="E498"/>
  <c r="G496"/>
  <c r="E496"/>
  <c r="G494"/>
  <c r="E494"/>
  <c r="G482"/>
  <c r="E482"/>
  <c r="G480"/>
  <c r="E480"/>
  <c r="G478"/>
  <c r="E478"/>
  <c r="G476"/>
  <c r="E476"/>
  <c r="G474"/>
  <c r="E474"/>
  <c r="G472"/>
  <c r="E472"/>
  <c r="G470"/>
  <c r="E470"/>
  <c r="G468"/>
  <c r="E468"/>
  <c r="G466"/>
  <c r="E466"/>
  <c r="G464"/>
  <c r="E464"/>
  <c r="G462"/>
  <c r="E462"/>
  <c r="G460"/>
  <c r="E460"/>
  <c r="G458"/>
  <c r="E458"/>
  <c r="G456"/>
  <c r="E456"/>
  <c r="G454"/>
  <c r="E454"/>
  <c r="G452"/>
  <c r="E452"/>
  <c r="G450"/>
  <c r="E450"/>
  <c r="G448"/>
  <c r="E448"/>
  <c r="G446"/>
  <c r="E446"/>
  <c r="G444"/>
  <c r="E444"/>
  <c r="G442"/>
  <c r="E442"/>
  <c r="G440"/>
  <c r="G483" s="1"/>
  <c r="E440"/>
  <c r="G429"/>
  <c r="G428"/>
  <c r="E428"/>
  <c r="G426"/>
  <c r="E426"/>
  <c r="G414"/>
  <c r="G415" s="1"/>
  <c r="E414"/>
  <c r="G402"/>
  <c r="E402"/>
  <c r="G400"/>
  <c r="E400"/>
  <c r="G398"/>
  <c r="G403" s="1"/>
  <c r="E398"/>
  <c r="G386"/>
  <c r="E386"/>
  <c r="G384"/>
  <c r="E384"/>
  <c r="G382"/>
  <c r="G387" s="1"/>
  <c r="E382"/>
  <c r="G370"/>
  <c r="E370"/>
  <c r="G368"/>
  <c r="G371" s="1"/>
  <c r="E368"/>
  <c r="G366"/>
  <c r="E366"/>
  <c r="G364"/>
  <c r="E364"/>
  <c r="G352"/>
  <c r="E352"/>
  <c r="G350"/>
  <c r="E350"/>
  <c r="G348"/>
  <c r="E348"/>
  <c r="G346"/>
  <c r="E346"/>
  <c r="G344"/>
  <c r="E344"/>
  <c r="G342"/>
  <c r="G353" s="1"/>
  <c r="E342"/>
  <c r="G340"/>
  <c r="E340"/>
  <c r="G328"/>
  <c r="E328"/>
  <c r="G326"/>
  <c r="E326"/>
  <c r="G324"/>
  <c r="E324"/>
  <c r="G322"/>
  <c r="E322"/>
  <c r="G320"/>
  <c r="E320"/>
  <c r="G318"/>
  <c r="E318"/>
  <c r="G316"/>
  <c r="E316"/>
  <c r="G314"/>
  <c r="E314"/>
  <c r="G312"/>
  <c r="E312"/>
  <c r="G310"/>
  <c r="E310"/>
  <c r="G308"/>
  <c r="E308"/>
  <c r="G306"/>
  <c r="E306"/>
  <c r="G304"/>
  <c r="E304"/>
  <c r="G302"/>
  <c r="E302"/>
  <c r="G300"/>
  <c r="E300"/>
  <c r="G298"/>
  <c r="E298"/>
  <c r="G295"/>
  <c r="E295"/>
  <c r="G293"/>
  <c r="E293"/>
  <c r="G291"/>
  <c r="E291"/>
  <c r="G289"/>
  <c r="E289"/>
  <c r="G287"/>
  <c r="G329" s="1"/>
  <c r="E287"/>
  <c r="G275"/>
  <c r="E275"/>
  <c r="G273"/>
  <c r="E273"/>
  <c r="G271"/>
  <c r="E271"/>
  <c r="G269"/>
  <c r="G276" s="1"/>
  <c r="E269"/>
  <c r="G258"/>
  <c r="G257"/>
  <c r="E257"/>
  <c r="G255"/>
  <c r="E255"/>
  <c r="G243"/>
  <c r="E243"/>
  <c r="G241"/>
  <c r="E241"/>
  <c r="G239"/>
  <c r="G244" s="1"/>
  <c r="E239"/>
  <c r="G228"/>
  <c r="G227"/>
  <c r="E227"/>
  <c r="G215"/>
  <c r="E215"/>
  <c r="G213"/>
  <c r="E213"/>
  <c r="G211"/>
  <c r="E211"/>
  <c r="G209"/>
  <c r="E209"/>
  <c r="G207"/>
  <c r="E207"/>
  <c r="G205"/>
  <c r="E205"/>
  <c r="G203"/>
  <c r="E203"/>
  <c r="G201"/>
  <c r="E201"/>
  <c r="G199"/>
  <c r="E199"/>
  <c r="G197"/>
  <c r="E197"/>
  <c r="G195"/>
  <c r="E195"/>
  <c r="G193"/>
  <c r="E193"/>
  <c r="G191"/>
  <c r="G216" s="1"/>
  <c r="E191"/>
  <c r="G179"/>
  <c r="G180" s="1"/>
  <c r="E179"/>
  <c r="G167"/>
  <c r="E167"/>
  <c r="G165"/>
  <c r="E165"/>
  <c r="G163"/>
  <c r="E163"/>
  <c r="G161"/>
  <c r="E161"/>
  <c r="G159"/>
  <c r="E159"/>
  <c r="G157"/>
  <c r="E157"/>
  <c r="G155"/>
  <c r="E155"/>
  <c r="G153"/>
  <c r="E153"/>
  <c r="G151"/>
  <c r="E151"/>
  <c r="G149"/>
  <c r="G168" s="1"/>
  <c r="E149"/>
  <c r="G147"/>
  <c r="E147"/>
  <c r="G145"/>
  <c r="E145"/>
  <c r="G133"/>
  <c r="E133"/>
  <c r="G131"/>
  <c r="E131"/>
  <c r="G129"/>
  <c r="E129"/>
  <c r="G127"/>
  <c r="E127"/>
  <c r="G125"/>
  <c r="E125"/>
  <c r="G123"/>
  <c r="E123"/>
  <c r="G121"/>
  <c r="E121"/>
  <c r="G119"/>
  <c r="E119"/>
  <c r="G117"/>
  <c r="E117"/>
  <c r="G115"/>
  <c r="E115"/>
  <c r="G113"/>
  <c r="G134" s="1"/>
  <c r="E113"/>
  <c r="G111"/>
  <c r="E111"/>
  <c r="G109"/>
  <c r="E109"/>
  <c r="G107"/>
  <c r="E107"/>
  <c r="G105"/>
  <c r="E105"/>
  <c r="G93"/>
  <c r="E93"/>
  <c r="G91"/>
  <c r="E91"/>
  <c r="G89"/>
  <c r="E89"/>
  <c r="G87"/>
  <c r="G94" s="1"/>
  <c r="E87"/>
  <c r="G75"/>
  <c r="E75"/>
  <c r="G73"/>
  <c r="G76" s="1"/>
  <c r="E73"/>
  <c r="G61"/>
  <c r="E61"/>
  <c r="G59"/>
  <c r="G62" s="1"/>
  <c r="E59"/>
  <c r="G57"/>
  <c r="E57"/>
  <c r="G55"/>
  <c r="E55"/>
  <c r="G53"/>
  <c r="E53"/>
  <c r="G41"/>
  <c r="E41"/>
  <c r="G39"/>
  <c r="E39"/>
  <c r="G37"/>
  <c r="E37"/>
  <c r="G35"/>
  <c r="G42" s="1"/>
  <c r="E35"/>
  <c r="G23"/>
  <c r="G24" s="1"/>
  <c r="E23"/>
  <c r="G11"/>
  <c r="G12" s="1"/>
  <c r="E11"/>
  <c r="G367" i="5"/>
  <c r="G355"/>
  <c r="G344"/>
  <c r="G333"/>
  <c r="G322"/>
  <c r="G310"/>
  <c r="G299"/>
  <c r="G288"/>
  <c r="G277"/>
  <c r="G265"/>
  <c r="G253"/>
  <c r="G242"/>
  <c r="G224"/>
  <c r="G206"/>
  <c r="G195"/>
  <c r="G184"/>
  <c r="G173"/>
  <c r="G162"/>
  <c r="G151"/>
  <c r="G140"/>
  <c r="G129"/>
  <c r="G118"/>
  <c r="G107"/>
  <c r="G96"/>
  <c r="G85"/>
  <c r="G74"/>
  <c r="G61"/>
  <c r="G49"/>
  <c r="G36"/>
  <c r="G24"/>
  <c r="G11"/>
  <c r="J696" i="4"/>
  <c r="D696"/>
  <c r="J580"/>
  <c r="D580"/>
  <c r="J464"/>
  <c r="D464"/>
  <c r="J348"/>
  <c r="D348"/>
  <c r="J232"/>
  <c r="D232"/>
  <c r="J116"/>
  <c r="D116"/>
</calcChain>
</file>

<file path=xl/sharedStrings.xml><?xml version="1.0" encoding="utf-8"?>
<sst xmlns="http://schemas.openxmlformats.org/spreadsheetml/2006/main" count="7523" uniqueCount="1175">
  <si>
    <t>СОГЛАСОВАНО</t>
  </si>
  <si>
    <t>УТВЕРЖДАЮ</t>
  </si>
  <si>
    <t>Министр культуры Саратовской области</t>
  </si>
  <si>
    <t>Директор</t>
  </si>
  <si>
    <t>(наименование должности лица, утверждающего документ)</t>
  </si>
  <si>
    <t>Н.Ю. Щелканова</t>
  </si>
  <si>
    <t>ГАУК "СГАТД"</t>
  </si>
  <si>
    <t>(подпись)</t>
  </si>
  <si>
    <t>(расшифровка подписи)</t>
  </si>
  <si>
    <t>(наименование учреждения)</t>
  </si>
  <si>
    <t>"23" декабря 2025 г.</t>
  </si>
  <si>
    <t>В.В. Петренко</t>
  </si>
  <si>
    <t>(дата утверждения)</t>
  </si>
  <si>
    <t>План</t>
  </si>
  <si>
    <t>финансово-хозяйственной деятельности на 2025 год 
(на 2025 год и плановый период 2026-2027 годов)</t>
  </si>
  <si>
    <t>от "23" декабря 2025 г.</t>
  </si>
  <si>
    <t>КОДЫ</t>
  </si>
  <si>
    <t>Дата</t>
  </si>
  <si>
    <t>23.12.2025</t>
  </si>
  <si>
    <t>по Сводному реестру</t>
  </si>
  <si>
    <t>63200002</t>
  </si>
  <si>
    <t>Орган, осуществляющий функции и полномочия учредителя</t>
  </si>
  <si>
    <t>Министерство культуры Саратовской области</t>
  </si>
  <si>
    <t>глава по БК</t>
  </si>
  <si>
    <t>019</t>
  </si>
  <si>
    <t>632J0024</t>
  </si>
  <si>
    <t>ИНН</t>
  </si>
  <si>
    <t>6455010934</t>
  </si>
  <si>
    <t>Учреждение</t>
  </si>
  <si>
    <t>государственное автономное учреждение культуры "Саратовский государственный академический театр драмы имени И.А. Слонова"</t>
  </si>
  <si>
    <t>КПП</t>
  </si>
  <si>
    <t>645501001</t>
  </si>
  <si>
    <t>Единица измерения:</t>
  </si>
  <si>
    <t>руб.</t>
  </si>
  <si>
    <t>по ОКЕИ</t>
  </si>
  <si>
    <t>383</t>
  </si>
  <si>
    <t>Подписано. Заверено ЭП.</t>
  </si>
  <si>
    <t>ФИО: Щелканова Наталия Юрьевна</t>
  </si>
  <si>
    <t>ФИО: Петренко Владимир Владимирович</t>
  </si>
  <si>
    <t>Должность: МИНИСТР КУЛЬТУРЫ САРАТОВСКОЙ ОБЛАСТИ</t>
  </si>
  <si>
    <t>Должность: Директор</t>
  </si>
  <si>
    <t>Действует c 05.11.2025 10:00:04 по: 29.01.2027 10:00:04</t>
  </si>
  <si>
    <t>Действует c 06.12.2024 12:13:29 по: 01.03.2026 12:13:29</t>
  </si>
  <si>
    <t>Серийный номер: 5006FC6F78C3D0A9A0BF4CAD9B58A48EF2B994C3</t>
  </si>
  <si>
    <t>Серийный номер: C774A5EBB948930E87063ED0BE21E0F3EE1D22F4</t>
  </si>
  <si>
    <t>Издатель: Федеральное казначейство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</si>
  <si>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</si>
  <si>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</si>
  <si>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</si>
  <si>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</si>
  <si>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</si>
  <si>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</si>
  <si>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2025 г. текущий финансовый год</t>
  </si>
  <si>
    <t>на 2026 г. первый год планового периода</t>
  </si>
  <si>
    <t>на 2027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</si>
  <si>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</si>
  <si>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</si>
  <si>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</si>
  <si>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</si>
  <si>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</si>
  <si>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</si>
  <si>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</si>
  <si>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</si>
  <si>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</si>
  <si>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</si>
  <si>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</si>
  <si>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</si>
  <si>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числе: 
доходы от операционной аренды</t>
  </si>
  <si>
    <t>1110</t>
  </si>
  <si>
    <t>121</t>
  </si>
  <si>
    <t>доходы от финансовой аренды</t>
  </si>
  <si>
    <t>1120</t>
  </si>
  <si>
    <t>122</t>
  </si>
  <si>
    <t>иные доходы от собственности</t>
  </si>
  <si>
    <t>1130</t>
  </si>
  <si>
    <t>129</t>
  </si>
  <si>
    <t>доходы от оказания услуг, работ, компенсации затрат учреждений, всего</t>
  </si>
  <si>
    <t>1200</t>
  </si>
  <si>
    <t>130</t>
  </si>
  <si>
    <t>в том числе:                                                                                                             субсидия на финансовое обеспечение выполнения государственного задания</t>
  </si>
  <si>
    <t>1210</t>
  </si>
  <si>
    <t>131</t>
  </si>
  <si>
    <t>доходы от оказания платных услуг (работ)</t>
  </si>
  <si>
    <t>1220</t>
  </si>
  <si>
    <t>доходы от компенсации затрат</t>
  </si>
  <si>
    <t>1230</t>
  </si>
  <si>
    <t>134</t>
  </si>
  <si>
    <t>доходы по условным арендным платежам</t>
  </si>
  <si>
    <t>1240</t>
  </si>
  <si>
    <t>135</t>
  </si>
  <si>
    <t>доходы бюджета от возврата дебиторской задолженности прошлых лет</t>
  </si>
  <si>
    <t>1250</t>
  </si>
  <si>
    <t>136</t>
  </si>
  <si>
    <t>доходы от возмещений Фондом социального страхования Российской Федерации расходов</t>
  </si>
  <si>
    <t>1260</t>
  </si>
  <si>
    <t>139</t>
  </si>
  <si>
    <t>доходы от штрафов, пеней, иных сумм принудительного изъятия, всего</t>
  </si>
  <si>
    <t>1300</t>
  </si>
  <si>
    <t>140</t>
  </si>
  <si>
    <t>в том числе:
доходы от штрафных санкций за нарушение законодательства о закупках и нарушение условий контрактов (договоров)</t>
  </si>
  <si>
    <t>1310</t>
  </si>
  <si>
    <t>141</t>
  </si>
  <si>
    <t>доходы от штрафных санкций по долговым обязательствам</t>
  </si>
  <si>
    <t>1320</t>
  </si>
  <si>
    <t>142</t>
  </si>
  <si>
    <t>страховые возмещения</t>
  </si>
  <si>
    <t>1330</t>
  </si>
  <si>
    <t>143</t>
  </si>
  <si>
    <t>возмещение ущерба имуществу (за исключением страховых возмещений)</t>
  </si>
  <si>
    <t>1340</t>
  </si>
  <si>
    <t>144</t>
  </si>
  <si>
    <t>прочие доходы от сумм принудительного изъятия</t>
  </si>
  <si>
    <t>1350</t>
  </si>
  <si>
    <t>145</t>
  </si>
  <si>
    <t>безвозмездные денежные поступления, всего</t>
  </si>
  <si>
    <t>1400</t>
  </si>
  <si>
    <t>150</t>
  </si>
  <si>
    <t>в том числе:</t>
  </si>
  <si>
    <t>поступления текущего характера от других бюджетов бюджетной системы Российской Федерации</t>
  </si>
  <si>
    <t>1410</t>
  </si>
  <si>
    <t>151</t>
  </si>
  <si>
    <t>поступления текущего характера бюджетным и автономным учреждениям от сектора государственного управления (Иные субсидии, предоставленные из бюджета)</t>
  </si>
  <si>
    <t>1420</t>
  </si>
  <si>
    <t>152</t>
  </si>
  <si>
    <t>поступления текущего характера от иных резидентов (за исключением сектора государственного управления и организаций государственного сектора)</t>
  </si>
  <si>
    <t>1430</t>
  </si>
  <si>
    <t>155</t>
  </si>
  <si>
    <t>прочие доходы, всего</t>
  </si>
  <si>
    <t>1500</t>
  </si>
  <si>
    <t>180</t>
  </si>
  <si>
    <t>доходы от операций с активами, всего</t>
  </si>
  <si>
    <t>1900</t>
  </si>
  <si>
    <t>400</t>
  </si>
  <si>
    <t>от выбытий основных средств</t>
  </si>
  <si>
    <t>1910</t>
  </si>
  <si>
    <t>410</t>
  </si>
  <si>
    <t>от выбытий нематериальных активов</t>
  </si>
  <si>
    <t>1920</t>
  </si>
  <si>
    <t>420</t>
  </si>
  <si>
    <t>от выбытий непроизведенных активов</t>
  </si>
  <si>
    <t>1930</t>
  </si>
  <si>
    <t>430</t>
  </si>
  <si>
    <t>от выбытий материальных запасов</t>
  </si>
  <si>
    <t>1940</t>
  </si>
  <si>
    <t>440</t>
  </si>
  <si>
    <t>уменьшение стоимости прочих оборотных ценностей (материалов)</t>
  </si>
  <si>
    <t>1941</t>
  </si>
  <si>
    <t>446</t>
  </si>
  <si>
    <t>уменьшение стоимости прочих материальных запасов</t>
  </si>
  <si>
    <t>1942</t>
  </si>
  <si>
    <t>449</t>
  </si>
  <si>
    <t>прочие поступления, всего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</si>
  <si>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</si>
  <si>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</si>
  <si>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</si>
  <si>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</si>
  <si>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всего:</t>
  </si>
  <si>
    <t>2000</t>
  </si>
  <si>
    <t>в том числе выплаты персоналу, всего</t>
  </si>
  <si>
    <t>2100</t>
  </si>
  <si>
    <t>110</t>
  </si>
  <si>
    <t>из них: оплата труда, взносы по обязательному социальному страхованию на выплаты по оплате труда работников и иные выплаты работникам учреждения</t>
  </si>
  <si>
    <t>2101</t>
  </si>
  <si>
    <t>111,119</t>
  </si>
  <si>
    <t>в том числе:
оплата труда</t>
  </si>
  <si>
    <t>2110</t>
  </si>
  <si>
    <t>111</t>
  </si>
  <si>
    <t>заработная плата</t>
  </si>
  <si>
    <t>2111</t>
  </si>
  <si>
    <t>211</t>
  </si>
  <si>
    <t>социальные пособия и компенсации персоналу в денежной форме</t>
  </si>
  <si>
    <t>2112</t>
  </si>
  <si>
    <t>266</t>
  </si>
  <si>
    <t>прочие выплаты персоналу, в том числе компенсационного характера</t>
  </si>
  <si>
    <t>2120</t>
  </si>
  <si>
    <t>112</t>
  </si>
  <si>
    <t>х</t>
  </si>
  <si>
    <t>прочие несоциальные выплаты персоналу в денежной форме</t>
  </si>
  <si>
    <t>2121</t>
  </si>
  <si>
    <t>212</t>
  </si>
  <si>
    <t>прочие несоциальные выплаты персоналу в натуральной форме</t>
  </si>
  <si>
    <t>2122</t>
  </si>
  <si>
    <t>214</t>
  </si>
  <si>
    <t>услуги связи</t>
  </si>
  <si>
    <t>2123</t>
  </si>
  <si>
    <t>221</t>
  </si>
  <si>
    <t>транспортные услуги</t>
  </si>
  <si>
    <t>2124</t>
  </si>
  <si>
    <t>222</t>
  </si>
  <si>
    <t>коммунальные услуги</t>
  </si>
  <si>
    <t>2125</t>
  </si>
  <si>
    <t>223</t>
  </si>
  <si>
    <t>прочие работы, услуги</t>
  </si>
  <si>
    <t>2126</t>
  </si>
  <si>
    <t>226</t>
  </si>
  <si>
    <t>2127</t>
  </si>
  <si>
    <t>Социальные компенсации персоналу в натуральной форме</t>
  </si>
  <si>
    <t>2128</t>
  </si>
  <si>
    <t>267</t>
  </si>
  <si>
    <t>иные выплаты учреждений привлекаемым лицам</t>
  </si>
  <si>
    <t>2130</t>
  </si>
  <si>
    <t>113</t>
  </si>
  <si>
    <t>2131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</si>
  <si>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</si>
  <si>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</si>
  <si>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</si>
  <si>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на выплаты по оплате труда</t>
  </si>
  <si>
    <t>2141</t>
  </si>
  <si>
    <t>213</t>
  </si>
  <si>
    <t>2142</t>
  </si>
  <si>
    <t>выплата пособия на погребение родственнику умершего сотрудника, с последующим возмещением из СФР</t>
  </si>
  <si>
    <t>2143</t>
  </si>
  <si>
    <t>265</t>
  </si>
  <si>
    <t>увеличение стоимости основных средств</t>
  </si>
  <si>
    <t>2144</t>
  </si>
  <si>
    <t>310</t>
  </si>
  <si>
    <t>увеличение стоимости мягкого инвентаря</t>
  </si>
  <si>
    <t>2145</t>
  </si>
  <si>
    <t>345</t>
  </si>
  <si>
    <t>увеличение стоимости прочих оборотных запасов (материалов)</t>
  </si>
  <si>
    <t>2146</t>
  </si>
  <si>
    <t>346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</si>
  <si>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</si>
  <si>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</si>
  <si>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</si>
  <si>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</si>
  <si>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</si>
  <si>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</si>
  <si>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</si>
  <si>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</si>
  <si>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</si>
  <si>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социальная поддержка в виде частичного возмещения стоимости питания студентам</t>
  </si>
  <si>
    <t>2211.1</t>
  </si>
  <si>
    <t>262</t>
  </si>
  <si>
    <t>социальная поддержка детей-сирот и детей, оставшихся без попечения родителей</t>
  </si>
  <si>
    <t>2211.2</t>
  </si>
  <si>
    <t>пенсии, пособия, выплачиваемые работодателями, нанимателями бывшим работникам в денежной форме</t>
  </si>
  <si>
    <t>2211.3</t>
  </si>
  <si>
    <t>264</t>
  </si>
  <si>
    <t>2211.4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</si>
  <si>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</si>
  <si>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</si>
  <si>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</si>
  <si>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Материальная помощь студентам</t>
  </si>
  <si>
    <t>2220.1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</si>
  <si>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</si>
  <si>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</si>
  <si>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</si>
  <si>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296</t>
  </si>
  <si>
    <t>иные выплаты населению</t>
  </si>
  <si>
    <t>2240</t>
  </si>
  <si>
    <t>360</t>
  </si>
  <si>
    <t>уплата налогов, сборов и иных платежей</t>
  </si>
  <si>
    <t>2300</t>
  </si>
  <si>
    <t>850</t>
  </si>
  <si>
    <t>из них:
налог на имущество организаций и земельный налог</t>
  </si>
  <si>
    <t>2310</t>
  </si>
  <si>
    <t>851</t>
  </si>
  <si>
    <t>уплата земельного налога</t>
  </si>
  <si>
    <t>2311</t>
  </si>
  <si>
    <t>291</t>
  </si>
  <si>
    <t>уплата налога на имущество</t>
  </si>
  <si>
    <t>2312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</si>
  <si>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</si>
  <si>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</si>
  <si>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</si>
  <si>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транспортный налог</t>
  </si>
  <si>
    <t>2321</t>
  </si>
  <si>
    <t>прочие налоги и сборы</t>
  </si>
  <si>
    <t>2322</t>
  </si>
  <si>
    <t>292</t>
  </si>
  <si>
    <t>уплата штрафов (в том числе административных), пеней, иных платежей</t>
  </si>
  <si>
    <t>2330</t>
  </si>
  <si>
    <t>853</t>
  </si>
  <si>
    <t>налоги, пошлины и сборы</t>
  </si>
  <si>
    <t>2331</t>
  </si>
  <si>
    <t>штрафы за нарушение законодательства
о налогах и сборах, законодательства о страховых взносах</t>
  </si>
  <si>
    <t>2332</t>
  </si>
  <si>
    <t>штрафы за нарушение законодательства
о закупках и нарушение условий контрактов (договоров)</t>
  </si>
  <si>
    <t>2333</t>
  </si>
  <si>
    <t>293</t>
  </si>
  <si>
    <t>другие экономические санкции</t>
  </si>
  <si>
    <t>2334</t>
  </si>
  <si>
    <t>295</t>
  </si>
  <si>
    <t>иные выплаты текущего характера физическим лицам</t>
  </si>
  <si>
    <t>2335</t>
  </si>
  <si>
    <t>иные выплаты текущего характера организациям</t>
  </si>
  <si>
    <t>2336</t>
  </si>
  <si>
    <t>297</t>
  </si>
  <si>
    <t>безвозмездные перечисления организациям и физическим лицам, всего</t>
  </si>
  <si>
    <t>2400</t>
  </si>
  <si>
    <t>из них:                                                                                                                      взносы в международные организации</t>
  </si>
  <si>
    <t>862</t>
  </si>
  <si>
    <t>253</t>
  </si>
  <si>
    <t>гранты в форме субсидий бюджетным учреждениям</t>
  </si>
  <si>
    <t>2410</t>
  </si>
  <si>
    <t>613</t>
  </si>
  <si>
    <t>гранты в форме субсидии автономным учреждениям</t>
  </si>
  <si>
    <t>2420</t>
  </si>
  <si>
    <t>623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</si>
  <si>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</si>
  <si>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</si>
  <si>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</si>
  <si>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</si>
  <si>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</si>
  <si>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в том числе:                                                                                                               штрафы за нарушение законодательства о закупках и нарушение условий контрактов (договоров)</t>
  </si>
  <si>
    <t>2521</t>
  </si>
  <si>
    <t>2522</t>
  </si>
  <si>
    <t>2523</t>
  </si>
  <si>
    <t>расходы на закупку товаров, работ, услуг, всего:</t>
  </si>
  <si>
    <t>2600</t>
  </si>
  <si>
    <t>в том числе:                                                                                                       закупку товаров, работ, услуг в целях капитального ремонта государственного (муниципального) имущества</t>
  </si>
  <si>
    <t>2610</t>
  </si>
  <si>
    <t>243</t>
  </si>
  <si>
    <t>из них:                                                                                                                           работы, услуги по содержанию имущества</t>
  </si>
  <si>
    <t>2611</t>
  </si>
  <si>
    <t>225</t>
  </si>
  <si>
    <t>2612</t>
  </si>
  <si>
    <t>услуги, работы для целей капитальных вложений</t>
  </si>
  <si>
    <t>2613</t>
  </si>
  <si>
    <t>228</t>
  </si>
  <si>
    <t>2614</t>
  </si>
  <si>
    <t>прочую закупку товаров, работ и услуг, всего</t>
  </si>
  <si>
    <t>2620</t>
  </si>
  <si>
    <t>244</t>
  </si>
  <si>
    <t>2621</t>
  </si>
  <si>
    <t>2622</t>
  </si>
  <si>
    <t>2623</t>
  </si>
  <si>
    <t>арендная плата за пользование имуществом (за исключением земельных участков и других обособленных природных объектов)</t>
  </si>
  <si>
    <t>2624</t>
  </si>
  <si>
    <t>224</t>
  </si>
  <si>
    <t>работы, услуги по содержанию имущества</t>
  </si>
  <si>
    <t>2625</t>
  </si>
  <si>
    <t>прочие работы,услуги</t>
  </si>
  <si>
    <t>2626</t>
  </si>
  <si>
    <t>из них:</t>
  </si>
  <si>
    <t>оплата труда по договорам ГПХ</t>
  </si>
  <si>
    <t>2626.1</t>
  </si>
  <si>
    <t>страхование</t>
  </si>
  <si>
    <t>2627</t>
  </si>
  <si>
    <t>227</t>
  </si>
  <si>
    <t>2628</t>
  </si>
  <si>
    <t>арендная плата за пользование земельными участками и другими обособленными природными объектами</t>
  </si>
  <si>
    <t>2629</t>
  </si>
  <si>
    <t>229</t>
  </si>
  <si>
    <t>262А</t>
  </si>
  <si>
    <t>увеличение стоимости нематериальных активов</t>
  </si>
  <si>
    <t>262Б</t>
  </si>
  <si>
    <t>увеличение стоимости материальных запасов</t>
  </si>
  <si>
    <t>262В</t>
  </si>
  <si>
    <t>увеличение стоимости лекарственных препаратов и материалов, применяемых в медицинских целях</t>
  </si>
  <si>
    <t>262В.1</t>
  </si>
  <si>
    <t>341</t>
  </si>
  <si>
    <t>увеличение стоимости продуктов питания</t>
  </si>
  <si>
    <t>262В.2</t>
  </si>
  <si>
    <t>342</t>
  </si>
  <si>
    <t>увеличение стоимости горюче-смазочных материалов</t>
  </si>
  <si>
    <t>343</t>
  </si>
  <si>
    <t>увеличение стоимости строительных материалов</t>
  </si>
  <si>
    <t>262В.4</t>
  </si>
  <si>
    <t>344</t>
  </si>
  <si>
    <t>262В.5</t>
  </si>
  <si>
    <t>262В.6</t>
  </si>
  <si>
    <t>увеличение стоимости материальных запасов для целей капитальных вложений</t>
  </si>
  <si>
    <t>262В.7</t>
  </si>
  <si>
    <t>347</t>
  </si>
  <si>
    <t>увеличение стоимости прочих материальных запасов однократного применения</t>
  </si>
  <si>
    <t>262Б.8</t>
  </si>
  <si>
    <t>349</t>
  </si>
  <si>
    <t>закупка энергетических ресурсов, всего</t>
  </si>
  <si>
    <t>2630</t>
  </si>
  <si>
    <t>247</t>
  </si>
  <si>
    <t>2631</t>
  </si>
  <si>
    <t>арендная плата за пользование имуществом</t>
  </si>
  <si>
    <t>2632</t>
  </si>
  <si>
    <t>248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</si>
  <si>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</si>
  <si>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</si>
  <si>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</si>
  <si>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</si>
  <si>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</si>
  <si>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189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</si>
  <si>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</si>
  <si>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</si>
  <si>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</si>
  <si>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</si>
  <si>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</si>
  <si>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</si>
  <si>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                                                                                                                возврат в бюджет средств субсидии</t>
  </si>
  <si>
    <t>4010</t>
  </si>
  <si>
    <t>610</t>
  </si>
  <si>
    <t>Увеличение обязательств, всего</t>
  </si>
  <si>
    <t>5000</t>
  </si>
  <si>
    <t>700</t>
  </si>
  <si>
    <t>в том числе:                                                                                                            увеличение задолженности по внутренним привлеченным заимствованиям</t>
  </si>
  <si>
    <t>5100</t>
  </si>
  <si>
    <t>710</t>
  </si>
  <si>
    <t>6000</t>
  </si>
  <si>
    <t>800</t>
  </si>
  <si>
    <t>6100</t>
  </si>
  <si>
    <t>810</t>
  </si>
  <si>
    <t>Раздел 2. Сведения по выплатам на закупки товаров, работ, услуг</t>
  </si>
  <si>
    <t>№ п/п</t>
  </si>
  <si>
    <t>Год начала закупки</t>
  </si>
  <si>
    <t>на 2025 г. (текущий финансовый год)</t>
  </si>
  <si>
    <t>на 2026 г. (первый год планового периода)</t>
  </si>
  <si>
    <t>на 2027 г. (второй год планового периода)</t>
  </si>
  <si>
    <t>1</t>
  </si>
  <si>
    <t>2</t>
  </si>
  <si>
    <t>3</t>
  </si>
  <si>
    <t>4</t>
  </si>
  <si>
    <t>4.1</t>
  </si>
  <si>
    <t>5</t>
  </si>
  <si>
    <t>6</t>
  </si>
  <si>
    <t>7</t>
  </si>
  <si>
    <t>8</t>
  </si>
  <si>
    <t>Выплаты на закупку товаров, работ, услуг, всего:</t>
  </si>
  <si>
    <t>26000</t>
  </si>
  <si>
    <t>x</t>
  </si>
  <si>
    <t>1.1</t>
  </si>
  <si>
    <t>в том числе:
по контрактам (договорам), заключенным до начала текущего финансового года без применения норм Федерального закона от 5 апреля 2013 г. N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N 14, ст.1652; 2018, N 32, ст.5104) (далее - Федеральный закон N 44-ФЗ) и Федерального закона от 18 июля 2011 г. N 223-ФЗ "О закупках товаров, работ, услуг отдельными видами юридических лиц" (Собрание законодательства Российской Федерации, 2011, N 30, ст.4571; 2018, N 32, ст.5135) (далее - Федеральный закон N 223-ФЗ)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</si>
  <si>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</si>
  <si>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</si>
  <si>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</si>
  <si>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</si>
  <si>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</si>
  <si>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</si>
  <si>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</si>
  <si>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</si>
  <si>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</si>
  <si>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</si>
  <si>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</si>
  <si>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</si>
  <si>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</si>
  <si>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</si>
  <si>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</si>
  <si>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</si>
  <si>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</si>
  <si>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</si>
  <si>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</si>
  <si>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</si>
  <si>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</si>
  <si>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</si>
  <si>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</si>
  <si>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</si>
  <si>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</si>
  <si>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</si>
  <si>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</si>
  <si>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</si>
  <si>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</si>
  <si>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</si>
  <si>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</si>
  <si>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</si>
  <si>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</si>
  <si>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</si>
  <si>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</si>
  <si>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</si>
  <si>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</si>
  <si>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</si>
  <si>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</si>
  <si>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</si>
  <si>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</si>
  <si>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</si>
  <si>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</si>
  <si>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</si>
  <si>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</si>
  <si>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</si>
  <si>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</si>
  <si>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</si>
  <si>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</si>
  <si>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</si>
  <si>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</si>
  <si>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</si>
  <si>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</si>
  <si>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2025</t>
  </si>
  <si>
    <t>2.2</t>
  </si>
  <si>
    <t>26520</t>
  </si>
  <si>
    <t>2026</t>
  </si>
  <si>
    <t>2.3</t>
  </si>
  <si>
    <t>26530</t>
  </si>
  <si>
    <t>2027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</si>
  <si>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</si>
  <si>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</si>
  <si>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</si>
  <si>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</si>
  <si>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</si>
  <si>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</si>
  <si>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</si>
  <si>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</si>
  <si>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</si>
  <si>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</si>
  <si>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</si>
  <si>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</si>
  <si>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министра культуры Саратовской области</t>
  </si>
  <si>
    <t>Щелкановой Наталии Юрьевны</t>
  </si>
  <si>
    <t>+7</t>
  </si>
  <si>
    <t>(фамилия, инициалы)</t>
  </si>
  <si>
    <t>(телефон)</t>
  </si>
  <si>
    <t>"______" _________________ 20__ г.</t>
  </si>
  <si>
    <t>Код видов расходов</t>
  </si>
  <si>
    <t>Источник финансового обеспечения</t>
  </si>
  <si>
    <t>субсидии на выполнение государственного (муниципального) задания</t>
  </si>
  <si>
    <t>Период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</si>
  <si>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</si>
  <si>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</si>
  <si>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</si>
  <si>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</si>
  <si>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Ежемесячная надбавка к должностному окладу, %</t>
  </si>
  <si>
    <t>Районный коэффициент</t>
  </si>
  <si>
    <t>Фонд оплаты труда в год, руб (гр. 3 х гр.4 х (1+гр.8/100) х гр. 9х12)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</si>
  <si>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</si>
  <si>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</si>
  <si>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</si>
  <si>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</si>
  <si>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9</t>
  </si>
  <si>
    <t>10</t>
  </si>
  <si>
    <t>[Руководители], [Директор],</t>
  </si>
  <si>
    <t>[Административно-управленческий персонал], [Заместитель директора],</t>
  </si>
  <si>
    <t>[Административно-управленческий персонал], [Главный инженер],</t>
  </si>
  <si>
    <t>[Специалисты], [Ведущий документовед],</t>
  </si>
  <si>
    <t>[Специалисты], [Секретарь руководителя],</t>
  </si>
  <si>
    <t>[Специалисты], [Ведущий специалист по гражданской обороне],</t>
  </si>
  <si>
    <t>[Специалисты], [Программист 1 категории],</t>
  </si>
  <si>
    <t>[Специалисты], [Ведущий специалист по охране труда],</t>
  </si>
  <si>
    <t>[Руководители], [Начальник отдела], [по работе со зрителями]</t>
  </si>
  <si>
    <t>11</t>
  </si>
  <si>
    <t>[Специалисты], [Старший администратор],</t>
  </si>
  <si>
    <t>12</t>
  </si>
  <si>
    <t>[Руководители], [Заведующий билетными кассами],</t>
  </si>
  <si>
    <t>13</t>
  </si>
  <si>
    <t>[Работники культуры], [Кассир билетный],</t>
  </si>
  <si>
    <t>14</t>
  </si>
  <si>
    <t>[Работники культуры], [Контролер билетов],</t>
  </si>
  <si>
    <t>15</t>
  </si>
  <si>
    <t>[Прочий персонал], [Гардеробщик],</t>
  </si>
  <si>
    <t>16</t>
  </si>
  <si>
    <t>[Специалисты], [Администратор],</t>
  </si>
  <si>
    <t>17</t>
  </si>
  <si>
    <t>18</t>
  </si>
  <si>
    <t>[Руководители], [Начальник отдела], [маркетинга и рекламы]</t>
  </si>
  <si>
    <t>19</t>
  </si>
  <si>
    <t>20</t>
  </si>
  <si>
    <t>[Специалисты], [Специалист по связям с общественностью],</t>
  </si>
  <si>
    <t>21</t>
  </si>
  <si>
    <t>[Специалисты], [Видеооператор],</t>
  </si>
  <si>
    <t>22</t>
  </si>
  <si>
    <t>[Художественно-руководящий персонал], [Художественный руководитель],</t>
  </si>
  <si>
    <t>23</t>
  </si>
  <si>
    <t>[Художественно-руководящий персонал], [Руководитель литературно-драматургической части],</t>
  </si>
  <si>
    <t>24</t>
  </si>
  <si>
    <t>[Художественно-руководящий персонал], [Главный художник],</t>
  </si>
  <si>
    <t>25</t>
  </si>
  <si>
    <t>[Художественно-руководящий персонал], [Заведующий труппой],</t>
  </si>
  <si>
    <t>26</t>
  </si>
  <si>
    <t>[Прочий персонал], [Менеджер информационных ресурсов], [Менеджер по рекламе]</t>
  </si>
  <si>
    <t>27</t>
  </si>
  <si>
    <t>[Специалисты], [Ведущий программист], [Ведущий программист]</t>
  </si>
  <si>
    <t>28</t>
  </si>
  <si>
    <t>[Руководители], [Начальник  планово-экономического отдела],</t>
  </si>
  <si>
    <t>29</t>
  </si>
  <si>
    <t>[Специалисты], [Ведущий экономист],</t>
  </si>
  <si>
    <t>30</t>
  </si>
  <si>
    <t>[Административно-управленческий персонал], [Главный бухгалтер],</t>
  </si>
  <si>
    <t>31</t>
  </si>
  <si>
    <t>[Руководители], [Заместитель главного бухгалтера],</t>
  </si>
  <si>
    <t>32</t>
  </si>
  <si>
    <t>[Специалисты], [Бухгалтер 1 категории],</t>
  </si>
  <si>
    <t>33</t>
  </si>
  <si>
    <t>[Специалисты], [Ведущий бухгалтер],</t>
  </si>
  <si>
    <t>34</t>
  </si>
  <si>
    <t>[Руководители], [Начальник отдела], [Отдел кадров]</t>
  </si>
  <si>
    <t>35</t>
  </si>
  <si>
    <t>[Специалисты], [Специалист по персоналу],</t>
  </si>
  <si>
    <t>37</t>
  </si>
  <si>
    <t>[Специалисты], [Архивариус],</t>
  </si>
  <si>
    <t>38</t>
  </si>
  <si>
    <t>[Художественно-руководящий персонал], [Художник по свету],</t>
  </si>
  <si>
    <t>39</t>
  </si>
  <si>
    <t>[Художественно-руководящий персонал], [Художник-модельер театрального костюма],</t>
  </si>
  <si>
    <t>40</t>
  </si>
  <si>
    <t>[Художественно-руководящий персонал], [Помощник режиссера 1 категории], [помощник режиссера]</t>
  </si>
  <si>
    <t>41</t>
  </si>
  <si>
    <t>[Художественно-руководящий персонал], [Заведующий художественно-постановочной частью],</t>
  </si>
  <si>
    <t>42</t>
  </si>
  <si>
    <t>[Художественно-руководящий персонал], [Звукорежиссёр],</t>
  </si>
  <si>
    <t>43</t>
  </si>
  <si>
    <t>[Художественно-руководящий персонал], [Хормейстер],</t>
  </si>
  <si>
    <t>44</t>
  </si>
  <si>
    <t>[Артистический персонал], [Артист драмы - ведущий мастер сцены],</t>
  </si>
  <si>
    <t>45</t>
  </si>
  <si>
    <t>46</t>
  </si>
  <si>
    <t>47</t>
  </si>
  <si>
    <t>48</t>
  </si>
  <si>
    <t>[Артистический персонал], [Артист драмы высшей категории],</t>
  </si>
  <si>
    <t>49</t>
  </si>
  <si>
    <t>50</t>
  </si>
  <si>
    <t>[Артистический персонал], [Артист драмы первой категории],</t>
  </si>
  <si>
    <t>51</t>
  </si>
  <si>
    <t>[Артистический персонал], [Артист драмы первой категории], [артист драмы второй категории]</t>
  </si>
  <si>
    <t>52</t>
  </si>
  <si>
    <t>[Руководители], [Начальник цеха], [Поделочный цех]</t>
  </si>
  <si>
    <t>53</t>
  </si>
  <si>
    <t>[Прочий персонал], [Макетчик, занятый изготовлением особо сложных макетов для театральных постановок],</t>
  </si>
  <si>
    <t>54</t>
  </si>
  <si>
    <t>[Руководители], [Начальник цеха], [Пошивочный цех]</t>
  </si>
  <si>
    <t>55</t>
  </si>
  <si>
    <t>[Прочий персонал], [Закройщик, занятый изготовлением особо сложных исторических костюмов для театральных постановок по собственным эскизам],</t>
  </si>
  <si>
    <t>57</t>
  </si>
  <si>
    <t>[Прочий персонал], [Портной],</t>
  </si>
  <si>
    <t>58</t>
  </si>
  <si>
    <t>59</t>
  </si>
  <si>
    <t>[Прочий персонал], [Закройщик],</t>
  </si>
  <si>
    <t>60</t>
  </si>
  <si>
    <t>[Прочий персонал], [Обувщик по ремонту обуви],</t>
  </si>
  <si>
    <t>61</t>
  </si>
  <si>
    <t>[Прочий персонал], [Подсобный рабочий],</t>
  </si>
  <si>
    <t>62</t>
  </si>
  <si>
    <t>[Руководители], [Начальник цеха], [Художественно - бутафорский цех]</t>
  </si>
  <si>
    <t>63</t>
  </si>
  <si>
    <t>[Специалисты], [Художник 1 категории],</t>
  </si>
  <si>
    <t>64</t>
  </si>
  <si>
    <t>[Прочий персонал], [Бутафор-декоратор, занятый изготовлением особо сложных скульптурных изделий и декораций для театральных постановок],</t>
  </si>
  <si>
    <t>65</t>
  </si>
  <si>
    <t>[Руководители], [Начальник цеха], [Осветительный цех]</t>
  </si>
  <si>
    <t>66</t>
  </si>
  <si>
    <t>[Прочий персонал], [Осветитель, ведущий разработку схем освещения и световых эффектов в сложных по оформлению спектаклях],</t>
  </si>
  <si>
    <t>67</t>
  </si>
  <si>
    <t>68</t>
  </si>
  <si>
    <t>[Прочий персонал], [Осветитель],</t>
  </si>
  <si>
    <t>69</t>
  </si>
  <si>
    <t>[Руководители], [Начальник цеха],</t>
  </si>
  <si>
    <t>70</t>
  </si>
  <si>
    <t>[Специалисты], [Звукооператор],</t>
  </si>
  <si>
    <t>71</t>
  </si>
  <si>
    <t>[Специалисты], [Инженер 1 категории], [звукозаписи]</t>
  </si>
  <si>
    <t>72</t>
  </si>
  <si>
    <t>[Руководители], [Начальник цеха], [Примерно-постижерный цех]</t>
  </si>
  <si>
    <t>73</t>
  </si>
  <si>
    <t>[Прочий персонал], [Гример-постижер, занятый изготовлением специальных париков и выполнением  портретных и особо сложных гримов],</t>
  </si>
  <si>
    <t>74</t>
  </si>
  <si>
    <t>[Руководители], [Заведующий реквизиторским цехом],</t>
  </si>
  <si>
    <t>75</t>
  </si>
  <si>
    <t>[Прочий персонал], [Реквизитор],</t>
  </si>
  <si>
    <t>76</t>
  </si>
  <si>
    <t>[Руководители], [Заведующий костюмерной],</t>
  </si>
  <si>
    <t>77</t>
  </si>
  <si>
    <t>[Работники культуры], [Костюмер],</t>
  </si>
  <si>
    <t>78</t>
  </si>
  <si>
    <t>79</t>
  </si>
  <si>
    <t>[Прочий персонал], [Машинист по стирке и ремонту спецодежды],</t>
  </si>
  <si>
    <t>80</t>
  </si>
  <si>
    <t>[Руководители], [Начальник цеха], [Монтировочный цех]</t>
  </si>
  <si>
    <t>81</t>
  </si>
  <si>
    <t>[Прочий персонал], [Машинист сцены, возглавляющий монтировочную часть с численностью рабочих  менее 10 человек],</t>
  </si>
  <si>
    <t>82</t>
  </si>
  <si>
    <t>[Прочий персонал], [Машинист сцены],</t>
  </si>
  <si>
    <t>83</t>
  </si>
  <si>
    <t>[Специалисты], [Инженер 1 категории],</t>
  </si>
  <si>
    <t>84</t>
  </si>
  <si>
    <t>[Прочий персонал], [Техник],</t>
  </si>
  <si>
    <t>85</t>
  </si>
  <si>
    <t>[Прочий персонал], [Рабочий по комплексному ремонту и обслуживанию здания],</t>
  </si>
  <si>
    <t>86</t>
  </si>
  <si>
    <t>[Прочий персонал], [Слесарь-ремонтник], [механический цех]</t>
  </si>
  <si>
    <t>87</t>
  </si>
  <si>
    <t>[Прочий персонал], [Электросварщик ручной сварки], [механический цех]</t>
  </si>
  <si>
    <t>88</t>
  </si>
  <si>
    <t>[Руководители], [Начальник отдела], [Материально - технического отдела]</t>
  </si>
  <si>
    <t>89</t>
  </si>
  <si>
    <t>[Специалисты], [Ведущий экономист], [по материально - техническому снабжению]</t>
  </si>
  <si>
    <t>90</t>
  </si>
  <si>
    <t>[Руководители], [Заведующий центральным складом], [материально - техническое снабжение]</t>
  </si>
  <si>
    <t>91</t>
  </si>
  <si>
    <t>[Специалисты], [Специалист по закупкам],</t>
  </si>
  <si>
    <t>92</t>
  </si>
  <si>
    <t>[Специалисты], [Экономист], [по материально техническому снабжению]</t>
  </si>
  <si>
    <t>93</t>
  </si>
  <si>
    <t>[Специалисты], [Инженер-энергетик],</t>
  </si>
  <si>
    <t>94</t>
  </si>
  <si>
    <t>[Прочий персонал], [Электромонтер по ремонту и обслуживанию электрооборудования],</t>
  </si>
  <si>
    <t>95</t>
  </si>
  <si>
    <t>[Прочий персонал], [Слесарь-сантехник],</t>
  </si>
  <si>
    <t>96</t>
  </si>
  <si>
    <t>[Руководители], [Заведующий хозяйством],</t>
  </si>
  <si>
    <t>97</t>
  </si>
  <si>
    <t>[Прочий персонал], [Уборщик производственных и служебных помещений],</t>
  </si>
  <si>
    <t>98</t>
  </si>
  <si>
    <t>[Прочий персонал], [Уборщик служебных помещений],</t>
  </si>
  <si>
    <t>99</t>
  </si>
  <si>
    <t>[Прочий персонал], [Уборщик территории],</t>
  </si>
  <si>
    <t>[Руководители], [Начальник отдела], [отдел сторожевой охраны]</t>
  </si>
  <si>
    <t>101</t>
  </si>
  <si>
    <t>[Прочий персонал], [Сторож (вахтер)],</t>
  </si>
  <si>
    <t>102</t>
  </si>
  <si>
    <t>103</t>
  </si>
  <si>
    <t>[Прочий персонал], [Водитель автобуса,имеющий 1 класс и осуществляющий перевозку специалистов для культурного обслуживания населения],</t>
  </si>
  <si>
    <t>104</t>
  </si>
  <si>
    <t>[Прочий персонал], [Водитель автомобиля], [имеющий 1 класс]</t>
  </si>
  <si>
    <t>105</t>
  </si>
  <si>
    <t>[Прочий персонал], [Механик], [транспортный цех]</t>
  </si>
  <si>
    <t>106</t>
  </si>
  <si>
    <t>[Административно-управленческий персонал], [Начальник отдела], [Правового отдела]</t>
  </si>
  <si>
    <t>107</t>
  </si>
  <si>
    <t>[Специалисты], [Юрисконсульт],</t>
  </si>
  <si>
    <t>Итого:</t>
  </si>
  <si>
    <t>приносящая доход деятельность</t>
  </si>
  <si>
    <t>2. Расчеты (обоснования) расходов на социальные и иные выплаты населению (211)</t>
  </si>
  <si>
    <t>Размер одной выплаты, руб</t>
  </si>
  <si>
    <t>Количество выплат в год</t>
  </si>
  <si>
    <t>Общая сумма выплат, руб (гр.3 х гр.4)</t>
  </si>
  <si>
    <t>1.2. Расчеты (обоснования) выплат персоналу при направлении в служебные командировки (212)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</si>
  <si>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</si>
  <si>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</si>
  <si>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</si>
  <si>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</si>
  <si>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</si>
  <si>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[Суточные]</t>
  </si>
  <si>
    <t>1.2. Расчеты (обоснования) выплат персоналу при направлении в служебные командировки (212;226)</t>
  </si>
  <si>
    <t>[Проезд]</t>
  </si>
  <si>
    <t>[Проживание]</t>
  </si>
  <si>
    <t>1.3. Расчеты (обоснования) социальных выплат персоналу (214)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</si>
  <si>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</si>
  <si>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</si>
  <si>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</si>
  <si>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[Прочие выплаты], [компенсационная выплата эквивалентная стоимости 0,5 л молока]</t>
  </si>
  <si>
    <t>1.3. Расчеты (обоснования) социальных выплат персоналу (266)</t>
  </si>
  <si>
    <t>[Пособие по в/н за счет средств работодателя]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</si>
  <si>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</si>
  <si>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</si>
  <si>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</si>
  <si>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</si>
  <si>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[Взносы по Единому страховому тарифу],</t>
  </si>
  <si>
    <t>2. Расчеты (обоснования) расходов на социальные и иные выплаты населению (213)</t>
  </si>
  <si>
    <t>2. Расчеты (обоснования) расходов на социальные и иные выплаты населению (296)</t>
  </si>
  <si>
    <t>[Расходы на социальные выплаты гражданам (в денежной форме)], [Премии победителям Фестиваля]</t>
  </si>
  <si>
    <t>3. Расчеты (обоснования) расходов на оплату налога на имущество, налога на землю и прочих налогов и сборов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</si>
  <si>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</si>
  <si>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</si>
  <si>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</si>
  <si>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[Транспортный налог]</t>
  </si>
  <si>
    <t>[Прочие налоги и сборы], [Государственной пошлины и сборов в установленных законодательством Российской Федерации случаях]</t>
  </si>
  <si>
    <t>3. Расчеты (обоснования) расходов на оплату налога на имущество, налога на землю и прочих налогов и сборов (291;293)</t>
  </si>
  <si>
    <t>[Прочие налоги и сборы], [Плата за загрязнение окружающей среды]</t>
  </si>
  <si>
    <t>[Прочие налоги и сборы], [Оплата пени и прочее]</t>
  </si>
  <si>
    <t>[Земельный налог]</t>
  </si>
  <si>
    <t>[Налог на имущество]</t>
  </si>
  <si>
    <t>4. Расчеты (обоснования) расходов на безвозмездные перечисления организациям (291)</t>
  </si>
  <si>
    <t>5. Расчеты (обоснования) прочих расходов (кроме расходов на закупку товаров, работ, услуг) (291)</t>
  </si>
  <si>
    <t>6. Расчеты (обоснования) расходов на закупки товаров, работ, услуг (225)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</si>
  <si>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</si>
  <si>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</si>
  <si>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</si>
  <si>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</si>
  <si>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137</t>
  </si>
  <si>
    <t>[Расходы на закупки товаров, работ, услуг] [Капитальный ремонт автомобиля] [225]</t>
  </si>
  <si>
    <t>Итого по карточке:</t>
  </si>
  <si>
    <t>Всего:</t>
  </si>
  <si>
    <t>[Расходы на закупки товаров, работ, услуг] [Капитальный ремонт автомобиля] [225] [Базовая услуга]</t>
  </si>
  <si>
    <t>6. Расчеты (обоснования) расходов на закупки товаров, работ, услуг (221)</t>
  </si>
  <si>
    <t>[Расходы на закупки товаров, работ, услуг] [Стационарная связь] [221]</t>
  </si>
  <si>
    <t>[Расходы на закупки товаров, работ, услуг] [местная и внутризоновая связь городских телефонов 19 номеров] [221] [Базовая услуга]</t>
  </si>
  <si>
    <t>[Расходы на закупки товаров, работ, услуг] [Интернет] [221] [Базовая услуга]</t>
  </si>
  <si>
    <t>[Расходы на закупки товаров, работ, услуг] [Передача данных по спутниковой сети] [221]</t>
  </si>
  <si>
    <t>6. Расчеты (обоснования) расходов на закупки товаров, работ, услуг (222)</t>
  </si>
  <si>
    <t>[Расходы на закупки товаров, работ, услуг] [Транспортные услуги] [222]</t>
  </si>
  <si>
    <t>[Расходы на закупки товаров, работ, услуг] [Провоз декораций, реквизита] [222] [Базовая услуга]</t>
  </si>
  <si>
    <t>108</t>
  </si>
  <si>
    <t>[Расходы на закупки товаров, работ, услуг] [Пассажирские перевозки] [222]</t>
  </si>
  <si>
    <t>109</t>
  </si>
  <si>
    <t>[Расходы на закупки товаров, работ, услуг] [Перевозка пассажиров (найм городского транспорта)] [222]</t>
  </si>
  <si>
    <t>[Расходы на закупки товаров, работ, услуг] [Возмещение транспортных расходов по ГПХ] [222]</t>
  </si>
  <si>
    <t>6. Расчеты (обоснования) расходов на закупки товаров, работ, услуг (223)</t>
  </si>
  <si>
    <t>114</t>
  </si>
  <si>
    <t>[Расходы на закупки товаров, работ, услуг] [Возмещение коммунальных затрат] [223]</t>
  </si>
  <si>
    <t>133</t>
  </si>
  <si>
    <t>[Расходы на закупки товаров, работ, услуг] [Коммунальные расходы] [223]</t>
  </si>
  <si>
    <t>6. Расчеты (обоснования) расходов на закупки товаров, работ, услуг (224)</t>
  </si>
  <si>
    <t>[Расходы на закупки товаров, работ, услуг] [Аренда квартир] [224]</t>
  </si>
  <si>
    <t>[Расходы на закупки товаров, работ, услуг] [Аренда помещения для касс] [224]</t>
  </si>
  <si>
    <t>[Расходы на закупки товаров, работ, услуг] [Оплата коммунальных платежей в рамках договора пользования имуществом] [224]</t>
  </si>
  <si>
    <t>[Расходы на закупки товаров, работ, услуг] [Аренда оборудования] [224]</t>
  </si>
  <si>
    <t>[Расходы на закупки товаров, работ, услуг] [затраты по содержанию имущества] [225]</t>
  </si>
  <si>
    <t>[Расходы на закупки товаров, работ, услуг] [Ремонт кровли] [225]</t>
  </si>
  <si>
    <t>[Расходы на закупки товаров, работ, услуг] [Огнезащитная обработка декораций] [225]</t>
  </si>
  <si>
    <t>[Расходы на закупки товаров, работ, услуг] [Дезинфекция и дератизация] [225]</t>
  </si>
  <si>
    <t>[Расходы на закупки товаров, работ, услуг] [Заправка картриджей] [225]</t>
  </si>
  <si>
    <t>[Расходы на закупки товаров, работ, услуг] [Ремонт оргтехники и оборудования] [225]</t>
  </si>
  <si>
    <t>[Расходы на закупки товаров, работ, услуг] [Расходы на содержание жилого помещения (дог. С ЖКХ)] [225]</t>
  </si>
  <si>
    <t>[Расходы на закупки товаров, работ, услуг] [взносов на капитальный ремонт] [225]</t>
  </si>
  <si>
    <t>[Расходы на закупки товаров, работ, услуг] [то и ремонт сплит системы] [225]</t>
  </si>
  <si>
    <t>[Расходы на закупки товаров, работ, услуг] [ТО и ремонт систем канализации] [225]</t>
  </si>
  <si>
    <t>[Расходы на закупки товаров, работ, услуг] [то и ремонт приборов учета] [225]</t>
  </si>
  <si>
    <t>115</t>
  </si>
  <si>
    <t>[Расходы на закупки товаров, работ, услуг] [Вывоз ТБО] [225]</t>
  </si>
  <si>
    <t>116</t>
  </si>
  <si>
    <t>[Расходы на закупки товаров, работ, услуг] [Уборка территорий] [225]</t>
  </si>
  <si>
    <t>117</t>
  </si>
  <si>
    <t>[Расходы на закупки товаров, работ, услуг] [Прочие работы и услуги по содержанию имущества] [225]</t>
  </si>
  <si>
    <t>[Расходы на закупки товаров, работ, услуг] [Текущий ремонт помещений] [225]</t>
  </si>
  <si>
    <t>6. Расчеты (обоснования) расходов на закупки товаров, работ, услуг (226)</t>
  </si>
  <si>
    <t>[Расходы на закупки товаров, работ, услуг] [Прочие работы и услуги] [226]</t>
  </si>
  <si>
    <t>[Расходы на закупки товаров, работ, услуг] [Авторское вознаграждение РАО , театральный агент и др. организации] [226]</t>
  </si>
  <si>
    <t>[Расходы на закупки товаров, работ, услуг] [Рекламные услуги] [226]</t>
  </si>
  <si>
    <t>[Расходы на закупки товаров, работ, услуг] [Теническая поддержка сайта и администрирование] [226]</t>
  </si>
  <si>
    <t>[Расходы на закупки товаров, работ, услуг] [Услуги по публикации отчетности] [226]</t>
  </si>
  <si>
    <t>[Расходы на закупки товаров, работ, услуг] [Банковские услуги ( обслуживание счета, онлайн продажи,  использование терминала и т.д.)] [226]</t>
  </si>
  <si>
    <t>[Расходы на закупки товаров, работ, услуг] [Оплата ГПХ (постановки и прочее)] [226]</t>
  </si>
  <si>
    <t>[Расходы на закупки товаров, работ, услуг] [Прочие услуги и работы] [226]</t>
  </si>
  <si>
    <t>[Расходы на закупки товаров, работ, услуг] [Оплата гонораров за показ спектакля] [226]</t>
  </si>
  <si>
    <t>124</t>
  </si>
  <si>
    <t>[Расходы на закупки товаров, работ, услуг] [Гостиничные услуги] [226]</t>
  </si>
  <si>
    <t>125</t>
  </si>
  <si>
    <t>[Расходы на закупки товаров, работ, услуг] [Повышение квалификации (обучение)] [226]</t>
  </si>
  <si>
    <t>126</t>
  </si>
  <si>
    <t>[Расходы на закупки товаров, работ, услуг] [Неисключительная лицензия программы] [226]</t>
  </si>
  <si>
    <t>6. Расчеты (обоснования) расходов на закупки товаров, работ, услуг (227)</t>
  </si>
  <si>
    <t>[Расходы на закупки товаров, работ, услуг] [Автострахование имущества] [227]</t>
  </si>
  <si>
    <t>6. Расчеты (обоснования) расходов на закупки товаров, работ, услуг (310)</t>
  </si>
  <si>
    <t>[Расходы на закупки товаров, работ, услуг] [Приобретение Основных средств  реквизита спектакля] [310]</t>
  </si>
  <si>
    <t>[Расходы на закупки товаров, работ, услуг] [Приобретение оборудования для проведения спектаклей (свет и прочее)] [310]</t>
  </si>
  <si>
    <t>[Расходы на закупки товаров, работ, услуг] [Приобретение основных средств (бытовая техника)] [310]</t>
  </si>
  <si>
    <t>[Расходы на закупки товаров, работ, услуг] [Приобретение основных средств (принтеры, сканеры, МФУ и т.д.)] [310]</t>
  </si>
  <si>
    <t>[Расходы на закупки товаров, работ, услуг] [Приобретение основных средств ( инструменты и хозинвентарь )] [310]</t>
  </si>
  <si>
    <t>[Расходы на закупки товаров, работ, услуг] [Приобретение Основных средств  костюмы, обувь и головные уборы для спектакля] [310]</t>
  </si>
  <si>
    <t>[Расходы на закупки товаров, работ, услуг] [Приобретение Основных средств  парики для спектакля] [310]</t>
  </si>
  <si>
    <t>[Расходы на закупки товаров, работ, услуг] [Приобретение Основных средств Прочее Оборудование] [310]</t>
  </si>
  <si>
    <t>[Расходы на закупки товаров, работ, услуг] [Приобретение звукового оборудования] [310]</t>
  </si>
  <si>
    <t>[Расходы на закупки товаров, работ, услуг] [Приобретение Основных средств  готовых декораций для спектакля] [310]</t>
  </si>
  <si>
    <t>[Расходы на закупки товаров, работ, услуг] [Приобретение основных средств (мебель и т.д.)] [310]</t>
  </si>
  <si>
    <t>[Расходы на закупки товаров, работ, услуг] [Приобретение основных средств (электронно-вычислительная техника и т.д.)] [310]</t>
  </si>
  <si>
    <t>[Расходы на закупки товаров, работ, услуг] [Приобретение Основных средств Серверное оборудование] [310] [Базовая услуга]</t>
  </si>
  <si>
    <t>6. Расчеты (обоснования) расходов на закупки товаров, работ, услуг (320)</t>
  </si>
  <si>
    <t>[Расходы на закупки товаров, работ, услуг] [Приобретение исключительных прав] [320]</t>
  </si>
  <si>
    <t>6. Расчеты (обоснования) расходов на закупки товаров, работ, услуг (343)</t>
  </si>
  <si>
    <t>[Расходы на закупки товаров, работ, услуг] [Приобретение ГСМ (АИ 95,92,Дизельное топливо)] [343]</t>
  </si>
  <si>
    <t>[Расходы на закупки товаров, работ, услуг] [Масло моторное в ассортименте] [343]</t>
  </si>
  <si>
    <t>[Расходы на закупки товаров, работ, услуг] [Жидкость тормозная 1л] [343]</t>
  </si>
  <si>
    <t>6. Расчеты (обоснования) расходов на закупки товаров, работ, услуг (344)</t>
  </si>
  <si>
    <t>[Расходы на закупки товаров, работ, услуг] [стройматериалы для текущего ремонта  помещений] [344]</t>
  </si>
  <si>
    <t>[Расходы на закупки товаров, работ, услуг] [Материалы для текущего ремонта здания] [344]</t>
  </si>
  <si>
    <t>6. Расчеты (обоснования) расходов на закупки товаров, работ, услуг (345)</t>
  </si>
  <si>
    <t>[Расходы на закупки товаров, работ, услуг] [Спецодежда] [345]</t>
  </si>
  <si>
    <t>156</t>
  </si>
  <si>
    <t>[Расходы на закупки товаров, работ, услуг] [Постельное белье] [345]</t>
  </si>
  <si>
    <t>157</t>
  </si>
  <si>
    <t>[Расходы на закупки товаров, работ, услуг] [Футболки] [345]</t>
  </si>
  <si>
    <t>158</t>
  </si>
  <si>
    <t>[Расходы на закупки товаров, работ, услуг] [Прочий мягкий инвентарь] [345]</t>
  </si>
  <si>
    <t>6. Расчеты (обоснования) расходов на закупки товаров, работ, услуг (346)</t>
  </si>
  <si>
    <t>[Расходы на закупки товаров, работ, услуг] [Ткани для пошива костюмов спектакля] [346]</t>
  </si>
  <si>
    <t>[Расходы на закупки товаров, работ, услуг] [Фурнитура для пошива костюмов спектакля] [346]</t>
  </si>
  <si>
    <t>[Расходы на закупки товаров, работ, услуг] [Лакокрасочные материалы] [346]</t>
  </si>
  <si>
    <t>[Расходы на закупки товаров, работ, услуг] [Чулочно-носочные изделия для артистов] [346]</t>
  </si>
  <si>
    <t>[Расходы на закупки товаров, работ, услуг] [Запасные части к автомашинам] [346]</t>
  </si>
  <si>
    <t>[Расходы на закупки товаров, работ, услуг] [Рекламная продукция (афиши, летучки и т.д)] [346]</t>
  </si>
  <si>
    <t>[Расходы на закупки товаров, работ, услуг] [Расходные материалы для оборудования] [346]</t>
  </si>
  <si>
    <t>[Расходы на закупки товаров, работ, услуг] [Упаковочный материал] [346]</t>
  </si>
  <si>
    <t>[Расходы на закупки товаров, работ, услуг] [Хозтовары в ассортименте] [346]</t>
  </si>
  <si>
    <t>[Расходы на закупки товаров, работ, услуг] [Косметические средства(гримы,краски,декоративная косметика,лаки для волос)] [346]</t>
  </si>
  <si>
    <t>[Расходы на закупки товаров, работ, услуг] [Строительные материалы] [346]</t>
  </si>
  <si>
    <t>[Расходы на закупки товаров, работ, услуг] [Материалы для светового оборудования] [346]</t>
  </si>
  <si>
    <t>[Расходы на закупки товаров, работ, услуг] [Электротовары] [346]</t>
  </si>
  <si>
    <t>[Расходы на закупки товаров, работ, услуг] [Металл в ассортименте] [346]</t>
  </si>
  <si>
    <t>[Расходы на закупки товаров, работ, услуг] [Электротовары для постановок] [346]</t>
  </si>
  <si>
    <t>[Расходы на закупки товаров, работ, услуг] [Пиломатериалы] [346]</t>
  </si>
  <si>
    <t>[Расходы на закупки товаров, работ, услуг] [Крепежные материалы для текущих работ] [346]</t>
  </si>
  <si>
    <t>123</t>
  </si>
  <si>
    <t>[Расходы на закупки товаров, работ, услуг] [Отделочные материалы - Копия] [346]</t>
  </si>
  <si>
    <t>128</t>
  </si>
  <si>
    <t>[Расходы на закупки товаров, работ, услуг] [Прочие материалы и товары] [346]</t>
  </si>
  <si>
    <t>138</t>
  </si>
  <si>
    <t>[Расходы на закупки товаров, работ, услуг] [Расходный материал для проведения спектаклей] [346]</t>
  </si>
  <si>
    <t>6. Расчеты (обоснования) расходов на закупки товаров, работ, услуг (347)</t>
  </si>
  <si>
    <t>[Расходы на закупки товаров, работ, услуг] [Ткани для пошива костюмов спектакля] [347]</t>
  </si>
  <si>
    <t>[Расходы на закупки товаров, работ, услуг] [Фурнитура для пошива костюмов спектакля] [347]</t>
  </si>
  <si>
    <t>[Расходы на закупки товаров, работ, услуг] [Лакокрасочные материалы] [347]</t>
  </si>
  <si>
    <t>[Расходы на закупки товаров, работ, услуг] [Строительные материалы] [347]</t>
  </si>
  <si>
    <t>[Расходы на закупки товаров, работ, услуг] [Электротовары для постановок] [347]</t>
  </si>
  <si>
    <t>[Расходы на закупки товаров, работ, услуг] [Пиломатериалы] [347]</t>
  </si>
  <si>
    <t>[Расходы на закупки товаров, работ, услуг] [Прочие материалы и товары] [347]</t>
  </si>
  <si>
    <t>6. Расчеты (обоснования) расходов на закупки товаров, работ, услуг (349)</t>
  </si>
  <si>
    <t>[Расходы на закупки товаров, работ, услуг] [Бланки строгой отчетности] [349]</t>
  </si>
  <si>
    <t>[Расходы на закупки товаров, работ, услуг] [Призы, сувениры] [349]</t>
  </si>
  <si>
    <t>[Расходы на закупки товаров, работ, услуг] [Цветочная продукция] [349]</t>
  </si>
  <si>
    <t>[Расходы на закупки товаров, работ, услуг] [Приобретение открыток, пригласительных и т.п.] [349]</t>
  </si>
  <si>
    <t>[Расходы на закупки товаров, работ, услуг] [Передача данных по спутниковой сети] [221] [Базовая услуга]</t>
  </si>
  <si>
    <t>[Расходы на закупки товаров, работ, услуг] [Проезд участников фестиваля  авиа(железнодорожным)транспортом)туда и обратно] [222] [Базовая услуга]</t>
  </si>
  <si>
    <t>[Расходы на закупки товаров, работ, услуг] [Перевозка пассажиров (найм городского транспорта)] [222] [Базовая услуга]</t>
  </si>
  <si>
    <t>[Расходы на закупки товаров, работ, услуг] [Коммунальные услуги Вывоз ТКО] [223] [Базовая услуга]</t>
  </si>
  <si>
    <t>[Расходы на закупки товаров, работ, услуг] [Аренда оборудования] [224] [Базовая услуга]</t>
  </si>
  <si>
    <t>[Расходы на закупки товаров, работ, услуг] [Аренда нежилых помещений] [224] [Базовая услуга]</t>
  </si>
  <si>
    <t>[Расходы на закупки товаров, работ, услуг] [Огнезащитная обработка декораций] [225] [Базовая услуга]</t>
  </si>
  <si>
    <t>[Расходы на закупки товаров, работ, услуг] [Заправка картриджей] [225] [Базовая услуга]</t>
  </si>
  <si>
    <t>[Расходы на закупки товаров, работ, услуг] [Ремонт оргтехники и оборудования] [225] [Базовая услуга]</t>
  </si>
  <si>
    <t>[Расходы на закупки товаров, работ, услуг] [то и ремонт сплит системы] [225] [Базовая услуга]</t>
  </si>
  <si>
    <t>[Расходы на закупки товаров, работ, услуг] [Текущий ремонт помещений] [225] [Базовая услуга]</t>
  </si>
  <si>
    <t>[Расходы на закупки товаров, работ, услуг] [ТО и ремонт компьютерной техники] [225] [Базовая услуга]</t>
  </si>
  <si>
    <t>[Расходы на закупки товаров, работ, услуг] [Дезинфекция и дератизация] [225] [Базовая услуга]</t>
  </si>
  <si>
    <t>[Расходы на закупки товаров, работ, услуг] [Химчистка костюмов и прочее] [225] [Базовая услуга]</t>
  </si>
  <si>
    <t>[Расходы на закупки товаров, работ, услуг] [ТО и ремонт лифта] [225] [Базовая услуга]</t>
  </si>
  <si>
    <t>[Расходы на закупки товаров, работ, услуг] [ТО и ремонт подъёмных платформ] [225] [Базовая услуга]</t>
  </si>
  <si>
    <t>[Расходы на закупки товаров, работ, услуг] [ТО и ремонт линий связи] [225] [Базовая услуга]</t>
  </si>
  <si>
    <t>[Расходы на закупки товаров, работ, услуг] [ТО и ремонт систем канализации] [225] [Базовая услуга]</t>
  </si>
  <si>
    <t>[Расходы на закупки товаров, работ, услуг] [то и ремонт кнопки тревожной сигнализации] [225] [Базовая услуга]</t>
  </si>
  <si>
    <t>[Расходы на закупки товаров, работ, услуг] [то и ремонт пожарной сигнализации] [225] [Базовая услуга]</t>
  </si>
  <si>
    <t>[Расходы на закупки товаров, работ, услуг] [то и ремонт системы пожаротушения] [225] [Базовая услуга]</t>
  </si>
  <si>
    <t>[Расходы на закупки товаров, работ, услуг] [то и ремонт приборов учета] [225] [Базовая услуга]</t>
  </si>
  <si>
    <t>[Расходы на закупки товаров, работ, услуг] [Вывоз ТБО] [225] [Базовая услуга]</t>
  </si>
  <si>
    <t>[Расходы на закупки товаров, работ, услуг] [Уборка территорий] [225] [Базовая услуга]</t>
  </si>
  <si>
    <t>[Расходы на закупки товаров, работ, услуг] [Прочие работы и услуги по содержанию имущества] [225] [Базовая услуга]</t>
  </si>
  <si>
    <t>[Расходы на закупки товаров, работ, услуг] [Вывоз мусора] [225] [Базовая услуга]</t>
  </si>
  <si>
    <t>[Расходы на закупки товаров, работ, услуг] [ТО и ремонт автомашин] [225] [Базовая услуга]</t>
  </si>
  <si>
    <t>[Расходы на закупки товаров, работ, услуг] [ТО и ремонт пурифайера] [225] [Базовая услуга]</t>
  </si>
  <si>
    <t>[Расходы на закупки товаров, работ, услуг] [Оплата ГПХ (постановки и прочее)] [226] [Базовая услуга]</t>
  </si>
  <si>
    <t>[Расходы на закупки товаров, работ, услуг] [Прочие услуги и работы] [226] [Базовая услуга]</t>
  </si>
  <si>
    <t>[Расходы на закупки товаров, работ, услуг] [Охранные услуги] [226] [Базовая услуга]</t>
  </si>
  <si>
    <t>[Расходы на закупки товаров, работ, услуг] [Оплата гонораров за показ спектакля] [226] [Базовая услуга]</t>
  </si>
  <si>
    <t>[Расходы на закупки товаров, работ, услуг] [Рекламные услуги] [226] [Базовая услуга]</t>
  </si>
  <si>
    <t>[Расходы на закупки товаров, работ, услуг] [Предрейсовый осмотр] [226] [Базовая услуга]</t>
  </si>
  <si>
    <t>[Расходы на закупки товаров, работ, услуг] [Услуги по проживанию (гостиница)] [226] [Базовая услуга]</t>
  </si>
  <si>
    <t>[Расходы на закупки товаров, работ, услуг] [Повышение квалификации (обучение)] [226] [Базовая услуга]</t>
  </si>
  <si>
    <t>153</t>
  </si>
  <si>
    <t>[Расходы на закупки товаров, работ, услуг] [Медосмотр работников] [226] [Базовая услуга]</t>
  </si>
  <si>
    <t>154</t>
  </si>
  <si>
    <t>[Расходы на закупки товаров, работ, услуг] [Услуги, работы по постановки спектакля (ЮЛ)] [226] [Базовая услуга]</t>
  </si>
  <si>
    <t>[Расходы на закупки товаров, работ, услуг] [Автострахование имущества] [227] [Базовая услуга]</t>
  </si>
  <si>
    <t>6. Расчеты (обоснования) расходов на закупки товаров, работ, услуг (228)</t>
  </si>
  <si>
    <t>146</t>
  </si>
  <si>
    <t>[Расходы на закупки товаров, работ, услуг] [услуги по установке оборудования] [228] [Базовая услуга]</t>
  </si>
  <si>
    <t>[Расходы на закупки товаров, работ, услуг] [Приобретение Основных средств  реквизита спектакля] [310] [Базовая услуга]</t>
  </si>
  <si>
    <t>[Расходы на закупки товаров, работ, услуг] [Приобретение оборудования для проведения спектаклей (свет и прочее)] [310] [Базовая услуга]</t>
  </si>
  <si>
    <t>[Расходы на закупки товаров, работ, услуг] [Приобретение основных средств (бытовая техника)] [310] [Базовая услуга]</t>
  </si>
  <si>
    <t>[Расходы на закупки товаров, работ, услуг] [Приобретение основных средств (принтеры, сканеры, МФУ и т.д.)] [310] [Базовая услуга]</t>
  </si>
  <si>
    <t>[Расходы на закупки товаров, работ, услуг] [Приобретение основных средств ( инструменты и хозинвентарь )] [310] [Базовая услуга]</t>
  </si>
  <si>
    <t>[Расходы на закупки товаров, работ, услуг] [Приобретение Основных средств  костюмы, обувь и головные уборы для спектакля] [310] [Базовая услуга]</t>
  </si>
  <si>
    <t>[Расходы на закупки товаров, работ, услуг] [Приобретение Основных средств  парики для спектакля] [310] [Базовая услуга]</t>
  </si>
  <si>
    <t>[Расходы на закупки товаров, работ, услуг] [Приобретение Основных средств Прочее Оборудование] [310] [Базовая услуга]</t>
  </si>
  <si>
    <t>[Расходы на закупки товаров, работ, услуг] [Приобретение Основных средств  готовых декораций для спектакля] [310] [Базовая услуга]</t>
  </si>
  <si>
    <t>[Расходы на закупки товаров, работ, услуг] [Приобретение основных средств (мебель и т.д.)] [310] [Базовая услуга]</t>
  </si>
  <si>
    <t>[Расходы на закупки товаров, работ, услуг] [Приобретение Основных средств Прочие Основные средства] [310] [Базовая услуга]</t>
  </si>
  <si>
    <t>[Расходы на закупки товаров, работ, услуг] [Приобретение ГСМ (АИ 95,92,Дизельное топливо)] [343] [Базовая услуга]</t>
  </si>
  <si>
    <t>[Расходы на закупки товаров, работ, услуг] [Масло моторное в ассортименте] [343] [Базовая услуга]</t>
  </si>
  <si>
    <t>[Расходы на закупки товаров, работ, услуг] [Жидкость тормозная 1л] [343] [Базовая услуга]</t>
  </si>
  <si>
    <t>[Расходы на закупки товаров, работ, услуг] [Ткани для пошива костюмов спектакля] [346] [Базовая услуга]</t>
  </si>
  <si>
    <t>[Расходы на закупки товаров, работ, услуг] [Фурнитура для пошива костюмов спектакля] [346] [Базовая услуга]</t>
  </si>
  <si>
    <t>[Расходы на закупки товаров, работ, услуг] [Лакокрасочные материалы] [346] [Базовая услуга]</t>
  </si>
  <si>
    <t>[Расходы на закупки товаров, работ, услуг] [Расходные материалы для оборудования] [346] [Базовая услуга]</t>
  </si>
  <si>
    <t>[Расходы на закупки товаров, работ, услуг] [Электротовары] [346] [Базовая услуга]</t>
  </si>
  <si>
    <t>[Расходы на закупки товаров, работ, услуг] [Металл в ассортименте] [346] [Базовая услуга]</t>
  </si>
  <si>
    <t>[Расходы на закупки товаров, работ, услуг] [Пиломатериалы] [346] [Базовая услуга]</t>
  </si>
  <si>
    <t>[Расходы на закупки товаров, работ, услуг] [Отделочные материалы - Копия] [346] [Базовая услуга]</t>
  </si>
  <si>
    <t>127</t>
  </si>
  <si>
    <t>[Расходы на закупки товаров, работ, услуг] [Расходные материалы для проведения спектаклей] [346] [Базовая услуга]</t>
  </si>
  <si>
    <t>[Расходы на закупки товаров, работ, услуг] [Прочие материалы и товары] [346] [Базовая услуга]</t>
  </si>
  <si>
    <t>[Расходы на закупки товаров, работ, услуг] [Ткани для пошива костюмов спектакля] [347] [Базовая услуга]</t>
  </si>
  <si>
    <t>[Расходы на закупки товаров, работ, услуг] [Фурнитура для пошива костюмов спектакля] [347] [Базовая услуга]</t>
  </si>
  <si>
    <t>[Расходы на закупки товаров, работ, услуг] [Расходные материалы для оборудования] [347] [Базовая услуга]</t>
  </si>
  <si>
    <t>[Расходы на закупки товаров, работ, услуг] [Прочие материалы и товары] [347] [Базовая услуга]</t>
  </si>
  <si>
    <t>[Расходы на закупки товаров, работ, услуг] [Приобретение сплит система] [347] [Базовая услуга]</t>
  </si>
  <si>
    <t>149</t>
  </si>
  <si>
    <t>[Расходы на закупки товаров, работ, услуг] [Приобретение оборудования и устройств различного назначения] [347] [Базовая услуга]</t>
  </si>
  <si>
    <t>субсидии на иные цели</t>
  </si>
  <si>
    <t>[Расходы на закупки товаров, работ, услуг] [Гонорар за ведение мероприятия] [226] [Организация и проведение культурно-массовых мероприятий]</t>
  </si>
  <si>
    <t>[Расходы на закупки товаров, работ, услуг] [Услуги по портретной фотосъёмке] [226] [Организация и проведение культурно-массовых мероприятий]</t>
  </si>
  <si>
    <t>[Расходы на закупки товаров, работ, услуг] [Услуги по фрезеровке] [226] [Организация и проведение культурно-массовых мероприятий]</t>
  </si>
  <si>
    <t>[Расходы на закупки товаров, работ, услуг] [Стройматериалы для ремонта системы отопления] [344]</t>
  </si>
  <si>
    <t>[Расходы на закупки товаров, работ, услуг] [Лакокрасочные материалы] [346] [Организация и проведение культурно-массовых мероприятий]</t>
  </si>
  <si>
    <t>[Расходы на закупки товаров, работ, услуг] [Строительные материалы для ремонта декораций, стендов] [346] [Организация и проведение культурно-массовых мероприятий]</t>
  </si>
  <si>
    <t>[Расходы на закупки товаров, работ, услуг] [ПВХ с УФ печатью 3 мм] [346] [Организация и проведение культурно-массовых мероприятий]</t>
  </si>
  <si>
    <t>[Расходы на закупки товаров, работ, услуг] [Отделочные материалы - Копия] [346] [Организация и проведение культурно-массовых мероприятий]</t>
  </si>
  <si>
    <t>147</t>
  </si>
  <si>
    <t>[Расходы на закупки товаров, работ, услуг] [Приобретение оборудования в рамках капитальных вложений] [347]</t>
  </si>
  <si>
    <t>148</t>
  </si>
  <si>
    <t>[Расходы на закупки товаров, работ, услуг] [Приобретение материалов в целях капитальных вложений] [347]</t>
  </si>
  <si>
    <t>[Расходы на закупки товаров, работ, услуг] [Цветочная продукция] [349] [Организация и проведение культурно-массовых мероприятий]</t>
  </si>
  <si>
    <t>[Расходы на закупки товаров, работ, услуг] [Свидетельство, дипломы и т.д.] [349] [Организация и проведение культурно-массовых мероприятий]</t>
  </si>
  <si>
    <t>[Расходы на закупки товаров, работ, услуг] [коммунальные расходы(водоснабжение)] [223]</t>
  </si>
  <si>
    <t>[Расходы на закупки товаров, работ, услуг] [Коммунальные расходы Электроэнергия] [223]</t>
  </si>
  <si>
    <t>[Расходы на закупки товаров, работ, услуг] [Газоснабжение (квартира на ул. Григорьева)] [223]</t>
  </si>
  <si>
    <t>[Расходы на закупки товаров, работ, услуг] [Теплоэнергия на отопление зданий, помещений и сооружений и горячее водоснабжение] [223]</t>
  </si>
  <si>
    <t>[Расходы на закупки товаров, работ, услуг] [коммунальные расходы(водоснабжение)] [223] [Базовая услуга]</t>
  </si>
  <si>
    <t>[Расходы на закупки товаров, работ, услуг] [Коммунальные расходы Электроэнергия] [223] [Базовая услуга]</t>
  </si>
  <si>
    <t>[Расходы на закупки товаров, работ, услуг] [Теплоэнергия на отопление зданий, помещений и сооружений и горячее водоснабжение] [223] [Базовая услуга]</t>
  </si>
  <si>
    <t>[Расходы на закупки товаров, работ, услуг] [Коммунальные услуги (Сброс сточных вод в ливневую канализацию)] [223] [Базовая услуга]</t>
  </si>
  <si>
    <t>[Расходы на закупки товаров, работ, услуг] [Респиратор] [345]</t>
  </si>
  <si>
    <t>36</t>
  </si>
  <si>
    <t>[Расходы на закупки товаров, работ, услуг] [Спецобувь] [345]</t>
  </si>
  <si>
    <t>[Расходы на закупки товаров, работ, услуг] [Прочий расходный материал(рукавицы, краги и т.д.)] [345]</t>
  </si>
  <si>
    <t>[Расходы на закупки товаров, работ, услуг] [средства для защиты органов зрения, дыхания и слуха.] [345]</t>
  </si>
  <si>
    <t>[Расходы на закупки товаров, работ, услуг] [Стационарная связь] [221] [Базовая услуга]</t>
  </si>
  <si>
    <t>[Расходы на закупки товаров, работ, услуг] [Ремонт и настройка музыкальных инструментов] [225] [Базовая услуга]</t>
  </si>
  <si>
    <t>6. Расчеты (обоснования) расходов на закупки товаров, работ, услуг ()</t>
  </si>
  <si>
    <t>[Расходы на закупки товаров, работ, услуг] [стройматериалы для текущего ремонта  помещений] [344] [Базовая услуга]</t>
  </si>
  <si>
    <t>[Расходы на закупки товаров, работ, услуг] [Материалы для текущего ремонта здания] [344] [Базовая услуга]</t>
  </si>
  <si>
    <t>[Расходы на закупки товаров, работ, услуг] [Респиратор] [345] [Базовая услуга]</t>
  </si>
  <si>
    <t>[Расходы на закупки товаров, работ, услуг] [Спецобувь] [345] [Базовая услуга]</t>
  </si>
  <si>
    <t>[Расходы на закупки товаров, работ, услуг] [Прочий расходный материал(рукавицы, краги и т.д.)] [345] [Базовая услуга]</t>
  </si>
  <si>
    <t>[Расходы на закупки товаров, работ, услуг] [Спецодежда] [345] [Базовая услуга]</t>
  </si>
  <si>
    <t>[Расходы на закупки товаров, работ, услуг] [Призы, сувениры] [349] [Базовая услуга]</t>
  </si>
  <si>
    <t>[Расходы на закупки товаров, работ, услуг] [Дипломы] [349] [Базовая услуга]</t>
  </si>
  <si>
    <t>[Расходы на закупки товаров, работ, услуг] [Информационный буклет Фестиваля] [349] [Базовая услуга]</t>
  </si>
  <si>
    <t>[Расходы на закупки товаров, работ, услуг] [Газоснабжение (квартира на ул. Григорьева)] [223] [Базовая услуга]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</si>
  <si>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</si>
  <si>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</si>
  <si>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</si>
  <si>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2025 год (на текущий финансовый год)</t>
  </si>
  <si>
    <t>на 2026 год (на первый год планового периода)</t>
  </si>
  <si>
    <t>на 2027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</si>
  <si>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</si>
  <si>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</si>
  <si>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</si>
  <si>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</si>
  <si>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</si>
  <si>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Аренда помещений здания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</si>
  <si>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</si>
  <si>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</si>
  <si>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Доходы от показа спектаклей на стационаре</t>
  </si>
  <si>
    <t>Доходы от оказания платных услуг(проведение мероприятий и прочее)</t>
  </si>
  <si>
    <t>Доходы от продажи программок</t>
  </si>
  <si>
    <t>Доходы от проката биноклей</t>
  </si>
  <si>
    <t>Доходы от показа спектаклей на гастролях</t>
  </si>
  <si>
    <t>Доходы от показа спектаклей на выезде</t>
  </si>
  <si>
    <t>Доходы от компенсации затрат</t>
  </si>
  <si>
    <t>2.2. Расчет доходов от оказания услуг (выполнения работ) в рамках установленного государственного задания</t>
  </si>
  <si>
    <t>Субсидия на выполнение государственного задания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</si>
  <si>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</si>
  <si>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</si>
  <si>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</si>
  <si>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</si>
  <si>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Доходы от штрафных санкций за нарушение законодательства о закупках и нарушение условий контрактов (договоров)</t>
  </si>
  <si>
    <t>Страх выплата, СК "Сбербанк страхование"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</si>
  <si>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</si>
  <si>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</si>
  <si>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Субсидия на организацию и проведение мероприятий, посвященных государственным праздникам, значимым событиям общества, российской культуры и развитию культурного сотрудничества</t>
  </si>
  <si>
    <t>Укрепление материально-технической базы областных учреждений в сфере культуры</t>
  </si>
  <si>
    <t>Обеспечение пожарной безопасности объектов, подведомственных министерству культуры области</t>
  </si>
  <si>
    <t>Повышение энергоэффективности областных государственных учреждений в сфере культуры</t>
  </si>
  <si>
    <t>Благотворительные пожертвования Саратовский Филиал НК ПАО Русснефть</t>
  </si>
  <si>
    <t>ООО "КАССИР.РУ"</t>
  </si>
  <si>
    <t>5.    Обоснование (расчет) плановых показателей поступлений по статье 180 «Прочие доходы» аналитической группы подвида доходов бюджетов</t>
  </si>
  <si>
    <t>5.1. Расчет прочих доходов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</si>
  <si>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</si>
  <si>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</si>
  <si>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</si>
  <si>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</si>
  <si>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</si>
  <si>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</si>
  <si>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НДС 20%</t>
  </si>
  <si>
    <t>Налог на прибыль</t>
  </si>
  <si>
    <t>6.    Обоснование (расчет) плановых показателей поступлений по статье 400 «Выбытие нефинансовых активов» аналитической группы подвида доходов бюджетов</t>
  </si>
  <si>
    <t>Сдача макалатуры</t>
  </si>
  <si>
    <t>За лом черных металлов</t>
  </si>
  <si>
    <t>Приложение к плану финансово-хозяйственной деятельности</t>
  </si>
  <si>
    <t>Перечень изменений к плану финансово-хозяйственной деятельности государственного учреждения на 23.12.2025 (поступления)</t>
  </si>
  <si>
    <t>Вид финансового обеспечения:</t>
  </si>
  <si>
    <t>Код дохода</t>
  </si>
  <si>
    <t>Код субсидии - КБК</t>
  </si>
  <si>
    <t>Наименование вида дохода</t>
  </si>
  <si>
    <t>Тип поступления (план/остаток)</t>
  </si>
  <si>
    <t>Планируемые поступления, руб.</t>
  </si>
  <si>
    <t>Утверждено</t>
  </si>
  <si>
    <t>Уточнено</t>
  </si>
  <si>
    <t>Изменение (+/-)</t>
  </si>
  <si>
    <t>Обоснование</t>
  </si>
  <si>
    <t>0000.00 0 00 00000.000</t>
  </si>
  <si>
    <t>План 2025</t>
  </si>
  <si>
    <t>(комментарий не заполнен)</t>
  </si>
  <si>
    <t>Доходы от операционной аренды</t>
  </si>
  <si>
    <t>Доходы от оказания платных услуг (работ)</t>
  </si>
  <si>
    <t>Налог на добавленную стоимость (заполнять со знаком "-")</t>
  </si>
  <si>
    <t>Налог на прибыль (заполнять со знаком "-")</t>
  </si>
  <si>
    <t>Поступления текущего характера от иных резидентов (за исключением сектора государственного управления и организаций государственного сектора)</t>
  </si>
  <si>
    <t>Уменьшение стоимости прочих оборотных ценностей (материалов)</t>
  </si>
  <si>
    <t>Страховые возмещения</t>
  </si>
  <si>
    <t>0801.55 3 05 04125.621</t>
  </si>
  <si>
    <t>Субсидия на финансовое обеспечение выполнения государственного задания</t>
  </si>
  <si>
    <t>Изменения отсутствуют</t>
  </si>
  <si>
    <t>субсидии на цели осуществления капитальных вложений</t>
  </si>
  <si>
    <t>средства по обязательному медицинскому страхованию</t>
  </si>
  <si>
    <t>Перечень изменений к плану финансово-хозяйственной деятельности государственного учреждения на 23.12.2025 (выплаты)</t>
  </si>
  <si>
    <t>КОСГУ</t>
  </si>
  <si>
    <t>Наименование статьи затрат</t>
  </si>
  <si>
    <t>Тип выплаты (план/остаток)</t>
  </si>
  <si>
    <t>Планируемые выплаты, руб.</t>
  </si>
  <si>
    <t>211 - 1</t>
  </si>
  <si>
    <t>ПД (2) - 0000.00 0 00 00000.000</t>
  </si>
  <si>
    <t>Заработная плата ОСНОВНОЙ ПЕРСОНАЛ (КВР 111) ПД</t>
  </si>
  <si>
    <t>213 - 9</t>
  </si>
  <si>
    <t>Начисления на оплату труда ОСНОВНОЙ ПЕРСОНАЛ (КВР 119) ПД</t>
  </si>
  <si>
    <t>222 - 3</t>
  </si>
  <si>
    <t>Иные транспортные услуги (КВР 244) ПД</t>
  </si>
  <si>
    <t>226 - 1</t>
  </si>
  <si>
    <t>Прочие работы и услуги (КВР 244) ПД</t>
  </si>
  <si>
    <t>ПД (1) - 0000.00 0 00 00000.000</t>
  </si>
  <si>
    <t>ПД (4) - 0000.00 0 00 00000.000</t>
  </si>
  <si>
    <t>226 - 14</t>
  </si>
  <si>
    <t>Прочие работы, услуги (КВР 112) (командировки) ПД</t>
  </si>
  <si>
    <t>226 - 15</t>
  </si>
  <si>
    <t>ПД (3) - 0000.00 0 00 00000.000</t>
  </si>
  <si>
    <t>Оплата труда по договорам ГПХ (КВР 244) ПД</t>
  </si>
  <si>
    <t>ПД (6) - 0000.00 0 00 00000.000</t>
  </si>
  <si>
    <t>291 - 2</t>
  </si>
  <si>
    <t>Налоги, пошлины и сборы (КВР 852) ПД</t>
  </si>
  <si>
    <t>Налоги, пошлины и сборы (КВР 853) ПД</t>
  </si>
  <si>
    <t>Прочие налоги и сборы (КВР 852) ПД</t>
  </si>
  <si>
    <t>292 - 1</t>
  </si>
  <si>
    <t>Штрафы по налогам и сборам (КВР 853) ПД</t>
  </si>
  <si>
    <t>320 - 1</t>
  </si>
  <si>
    <t>Увеличение стоимости нематериальных активов (244 КВР) ПД</t>
  </si>
  <si>
    <t>344 - 1</t>
  </si>
  <si>
    <t>Увеличение стоимости строительных материалов (КВР 244) ПД</t>
  </si>
  <si>
    <t>345 - 1</t>
  </si>
  <si>
    <t>Увеличение стоимости мягкого инвентаря (КВР 244) ПД</t>
  </si>
  <si>
    <t>346 - 1</t>
  </si>
  <si>
    <t>Увеличение стоимости прочих оборотных запасов (КВР 244) ПД</t>
  </si>
  <si>
    <t>347 - 1</t>
  </si>
  <si>
    <t>Увеличение стоимости материальных запасов для целей кап. вложений (КВР 244) ПД</t>
  </si>
  <si>
    <t>349 - 1</t>
  </si>
  <si>
    <t>Увеличение стоимости прочих материальных запасов однократного применения (КВР 244) ПД</t>
  </si>
  <si>
    <t>211 -</t>
  </si>
  <si>
    <t>Базовая услуга - 0801.55 3 05 04125.621</t>
  </si>
  <si>
    <t>Заработная плата ОСНОВНОЙ ПЕРСОНАЛ (КВР 111)</t>
  </si>
  <si>
    <t>212 -</t>
  </si>
  <si>
    <t>Служебные командировки (КВР 112)</t>
  </si>
  <si>
    <t>213 -</t>
  </si>
  <si>
    <t>Начисления на оплату труда ОСНОВНОЙ ПЕРСОНАЛ (КВР 119)</t>
  </si>
  <si>
    <t>214 -</t>
  </si>
  <si>
    <t>Прочие несоциальные выплаты персоналу в натуральной форме (КВР 112)</t>
  </si>
  <si>
    <t>221 -</t>
  </si>
  <si>
    <t>Услуги связи (КВР 244)</t>
  </si>
  <si>
    <t>222 -</t>
  </si>
  <si>
    <t>Транспортные услуги (КВР 244)</t>
  </si>
  <si>
    <t>223 -</t>
  </si>
  <si>
    <t>Вывоз ТКО (КВР 244)</t>
  </si>
  <si>
    <t>Газ и иное топливо (КВР 247)</t>
  </si>
  <si>
    <t>Коммунальные услуги (КВР 247)</t>
  </si>
  <si>
    <t>Теплоэнергия на отопление зданий, помещений и сооружений (КВР 247)</t>
  </si>
  <si>
    <t>Электроэнергия (КВР 247)</t>
  </si>
  <si>
    <t>224 -</t>
  </si>
  <si>
    <t>Арендная плата за пользование имуществом (КВР 244)</t>
  </si>
  <si>
    <t>225 -</t>
  </si>
  <si>
    <t>Вывоз ТБО (КВР 244)</t>
  </si>
  <si>
    <t>Другие виды работ/услуг по содержанию объектов недвижимого имущества (КВР 244)</t>
  </si>
  <si>
    <t>Проведение текущего ремонта (КВР 244)</t>
  </si>
  <si>
    <t>Содержание прилегающ. территорий (КВР 244)</t>
  </si>
  <si>
    <t>Техническое обслуживание и регламентно-профилактический ремонт водонапорной насой станции пожаротушения (КВР 244)</t>
  </si>
  <si>
    <t>Техническое обслуживание и регламентно-профилактический ремонт лифтов (КВР 244)</t>
  </si>
  <si>
    <t>Техническое обслуживание и регламентно-профилактический ремонт систем видеонаблюдения (КВР 244)</t>
  </si>
  <si>
    <t>Техническое обслуживание и регламентно-профилактический ремонт систем кондиционирования и вентиляции (КВР 244)</t>
  </si>
  <si>
    <t>Техническое обслуживание и регламентно-профилактический ремонт систем контроля и управления доступом (КВР 244)</t>
  </si>
  <si>
    <t>Техническое обслуживание и регламентно-профилактический ремонт системы газового пожаротушения и систем пожарной сигнализации (КВР 244)</t>
  </si>
  <si>
    <t>Техническое обслуживание и ремонт транспортных средств (КВР 244)</t>
  </si>
  <si>
    <t>Услуги, работы по содержанию имущества (КВР 244)</t>
  </si>
  <si>
    <t>Оплата охранных услуг (КВР 244)</t>
  </si>
  <si>
    <t>Прочие работы и услуги (КВР 244)</t>
  </si>
  <si>
    <t>Расходы на аттестацию рабочих мест (КВР 244)</t>
  </si>
  <si>
    <t>Оплата труда по договорам ГПХ (КВР 244)</t>
  </si>
  <si>
    <t>226 -</t>
  </si>
  <si>
    <t>Прочие работы, услуги (КВР 112) (командировки)</t>
  </si>
  <si>
    <t>227 -</t>
  </si>
  <si>
    <t>Страхование (КВР 244)</t>
  </si>
  <si>
    <t>266 -</t>
  </si>
  <si>
    <t>Социальные пособия и компенсации персоналу в денежной форме (КВР 111)</t>
  </si>
  <si>
    <t>291 - 1</t>
  </si>
  <si>
    <t>Земельный налог (КВР 851)</t>
  </si>
  <si>
    <t>Транспортный налог (КВР 852)</t>
  </si>
  <si>
    <t>Налог на имущество (КВР 851)</t>
  </si>
  <si>
    <t>310 -</t>
  </si>
  <si>
    <t>Приобретение основных средств (КВР 244)</t>
  </si>
  <si>
    <t>343 -</t>
  </si>
  <si>
    <t>Увеличение стоимости горюче-смазочных материалов (КВР 244)</t>
  </si>
  <si>
    <t>346 -</t>
  </si>
  <si>
    <t>Увеличение стоимости прочих материальных запасов (КВР 244)</t>
  </si>
  <si>
    <t>347 -</t>
  </si>
  <si>
    <t>Увеличение стоимости материальных запасов для целей кап. вложений (КВР 244)</t>
  </si>
</sst>
</file>

<file path=xl/styles.xml><?xml version="1.0" encoding="utf-8"?>
<styleSheet xmlns="http://schemas.openxmlformats.org/spreadsheetml/2006/main">
  <fonts count="21">
    <font>
      <sz val="8"/>
      <color rgb="FF000000"/>
      <name val="Verdana"/>
    </font>
    <font>
      <b/>
      <sz val="10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6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b/>
      <sz val="8"/>
      <color rgb="FF000000"/>
      <name val="Verdana"/>
    </font>
  </fonts>
  <fills count="23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3" fillId="15" borderId="13" applyBorder="0">
      <alignment horizontal="right" vertical="center" wrapText="1"/>
    </xf>
    <xf numFmtId="0" fontId="14" fillId="16" borderId="14" applyBorder="0">
      <alignment horizontal="right" vertical="center" wrapText="1"/>
    </xf>
    <xf numFmtId="0" fontId="15" fillId="17" borderId="15" applyBorder="0">
      <alignment horizontal="left" vertical="center" wrapText="1"/>
    </xf>
  </cellStyleXfs>
  <cellXfs count="27">
    <xf numFmtId="0" fontId="0" fillId="2" borderId="0" xfId="0">
      <alignment horizontal="left" vertical="center"/>
    </xf>
    <xf numFmtId="0" fontId="3" fillId="5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right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8" fillId="10" borderId="8" xfId="0" applyFont="1" applyFill="1" applyBorder="1" applyAlignment="1">
      <alignment horizontal="left" vertical="center" wrapText="1"/>
    </xf>
    <xf numFmtId="0" fontId="10" fillId="12" borderId="10" xfId="0" applyFont="1" applyFill="1" applyBorder="1" applyAlignment="1" applyProtection="1">
      <alignment horizontal="center" vertical="center" wrapText="1"/>
      <protection locked="0"/>
    </xf>
    <xf numFmtId="4" fontId="11" fillId="13" borderId="11" xfId="0" applyNumberFormat="1" applyFont="1" applyFill="1" applyBorder="1" applyAlignment="1">
      <alignment horizontal="right" vertical="center" wrapText="1" indent="1"/>
    </xf>
    <xf numFmtId="4" fontId="12" fillId="14" borderId="12" xfId="0" applyNumberFormat="1" applyFont="1" applyFill="1" applyBorder="1" applyAlignment="1">
      <alignment horizontal="right" vertical="center" wrapText="1" indent="1"/>
    </xf>
    <xf numFmtId="4" fontId="13" fillId="15" borderId="13" xfId="0" applyNumberFormat="1" applyFont="1" applyFill="1" applyBorder="1" applyAlignment="1">
      <alignment horizontal="right" vertical="center" wrapText="1" indent="1"/>
    </xf>
    <xf numFmtId="0" fontId="2" fillId="4" borderId="2" xfId="0" applyFont="1" applyFill="1" applyBorder="1" applyAlignment="1">
      <alignment horizontal="center" vertical="center" wrapText="1"/>
    </xf>
    <xf numFmtId="0" fontId="10" fillId="12" borderId="10" xfId="0" applyFont="1" applyFill="1" applyBorder="1" applyAlignment="1" applyProtection="1">
      <alignment horizontal="center" vertical="center" wrapText="1"/>
      <protection locked="0"/>
    </xf>
    <xf numFmtId="0" fontId="6" fillId="8" borderId="6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left" vertical="center" wrapText="1"/>
    </xf>
    <xf numFmtId="0" fontId="17" fillId="19" borderId="17" xfId="0" applyFont="1" applyFill="1" applyBorder="1" applyAlignment="1">
      <alignment horizontal="left" vertical="center" wrapText="1"/>
    </xf>
    <xf numFmtId="0" fontId="18" fillId="20" borderId="18" xfId="0" applyFont="1" applyFill="1" applyBorder="1" applyAlignment="1">
      <alignment horizontal="left" vertical="center" wrapText="1"/>
    </xf>
    <xf numFmtId="0" fontId="19" fillId="21" borderId="19" xfId="0" applyFont="1" applyFill="1" applyBorder="1" applyAlignment="1">
      <alignment horizontal="left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right" vertical="center" wrapText="1"/>
    </xf>
    <xf numFmtId="0" fontId="14" fillId="16" borderId="14" xfId="0" applyFont="1" applyFill="1" applyBorder="1" applyAlignment="1">
      <alignment horizontal="right" vertical="center" wrapText="1"/>
    </xf>
    <xf numFmtId="0" fontId="15" fillId="17" borderId="15" xfId="0" applyFont="1" applyFill="1" applyBorder="1" applyAlignment="1">
      <alignment horizontal="left" vertical="center" wrapText="1"/>
    </xf>
    <xf numFmtId="0" fontId="16" fillId="18" borderId="16" xfId="0" applyFont="1" applyFill="1" applyBorder="1" applyAlignment="1">
      <alignment horizontal="right" vertical="center" wrapText="1"/>
    </xf>
    <xf numFmtId="0" fontId="8" fillId="10" borderId="8" xfId="0" applyFont="1" applyFill="1" applyBorder="1" applyAlignment="1">
      <alignment horizontal="left" vertical="center" wrapText="1"/>
    </xf>
    <xf numFmtId="0" fontId="9" fillId="11" borderId="9" xfId="0" applyFont="1" applyFill="1" applyBorder="1" applyAlignment="1">
      <alignment horizontal="center" vertical="center" wrapText="1"/>
    </xf>
    <xf numFmtId="0" fontId="20" fillId="22" borderId="20" xfId="0" applyFont="1" applyFill="1" applyBorder="1" applyAlignment="1">
      <alignment horizontal="right" vertical="center" wrapText="1"/>
    </xf>
  </cellXfs>
  <cellStyles count="10">
    <cellStyle name="bold_border_right_num" xfId="7"/>
    <cellStyle name="border_bold_center_str" xfId="5"/>
    <cellStyle name="bot_border_left_str" xfId="9"/>
    <cellStyle name="bottom_center_str" xfId="6"/>
    <cellStyle name="center_str" xfId="2"/>
    <cellStyle name="left_str" xfId="4"/>
    <cellStyle name="righr_str" xfId="3"/>
    <cellStyle name="right_str" xfId="8"/>
    <cellStyle name="title" xfId="1"/>
    <cellStyle name="Обычный" xfId="0" builtinId="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9"/>
  <sheetViews>
    <sheetView tabSelected="1" workbookViewId="0"/>
  </sheetViews>
  <sheetFormatPr defaultRowHeight="10.5"/>
  <cols>
    <col min="1" max="13" width="17.140625" customWidth="1"/>
  </cols>
  <sheetData>
    <row r="1" spans="1:13" ht="15" customHeight="1"/>
    <row r="2" spans="1:13" ht="30" customHeight="1">
      <c r="A2" s="10" t="s">
        <v>0</v>
      </c>
      <c r="B2" s="10"/>
      <c r="C2" s="10"/>
      <c r="K2" s="10" t="s">
        <v>1</v>
      </c>
      <c r="L2" s="10"/>
      <c r="M2" s="10"/>
    </row>
    <row r="3" spans="1:13" ht="30" customHeight="1">
      <c r="A3" s="11" t="s">
        <v>2</v>
      </c>
      <c r="B3" s="11"/>
      <c r="C3" s="11"/>
      <c r="K3" s="11" t="s">
        <v>3</v>
      </c>
      <c r="L3" s="11"/>
      <c r="M3" s="11"/>
    </row>
    <row r="4" spans="1:13" ht="15" customHeight="1">
      <c r="A4" s="12" t="s">
        <v>4</v>
      </c>
      <c r="B4" s="12"/>
      <c r="C4" s="12"/>
      <c r="K4" s="12" t="s">
        <v>4</v>
      </c>
      <c r="L4" s="12"/>
      <c r="M4" s="12"/>
    </row>
    <row r="5" spans="1:13" ht="30" customHeight="1">
      <c r="A5" s="6"/>
      <c r="B5" s="11" t="s">
        <v>5</v>
      </c>
      <c r="C5" s="11"/>
      <c r="K5" s="11" t="s">
        <v>6</v>
      </c>
      <c r="L5" s="11"/>
      <c r="M5" s="11"/>
    </row>
    <row r="6" spans="1:13" ht="15" customHeight="1">
      <c r="A6" s="3" t="s">
        <v>7</v>
      </c>
      <c r="B6" s="12" t="s">
        <v>8</v>
      </c>
      <c r="C6" s="12"/>
      <c r="K6" s="12" t="s">
        <v>9</v>
      </c>
      <c r="L6" s="12"/>
      <c r="M6" s="12"/>
    </row>
    <row r="7" spans="1:13" ht="30" customHeight="1">
      <c r="A7" s="13" t="s">
        <v>10</v>
      </c>
      <c r="B7" s="13"/>
      <c r="C7" s="13"/>
      <c r="K7" s="6"/>
      <c r="L7" s="11" t="s">
        <v>11</v>
      </c>
      <c r="M7" s="11"/>
    </row>
    <row r="8" spans="1:13" ht="15" customHeight="1">
      <c r="A8" s="12" t="s">
        <v>12</v>
      </c>
      <c r="B8" s="12"/>
      <c r="C8" s="12"/>
      <c r="K8" s="3" t="s">
        <v>7</v>
      </c>
      <c r="L8" s="12" t="s">
        <v>8</v>
      </c>
      <c r="M8" s="12"/>
    </row>
    <row r="9" spans="1:13" ht="30" customHeight="1">
      <c r="K9" s="13" t="s">
        <v>10</v>
      </c>
      <c r="L9" s="13"/>
      <c r="M9" s="13"/>
    </row>
    <row r="10" spans="1:13" ht="20.100000000000001" customHeight="1">
      <c r="K10" s="12" t="s">
        <v>12</v>
      </c>
      <c r="L10" s="12"/>
      <c r="M10" s="12"/>
    </row>
    <row r="11" spans="1:13" ht="20.100000000000001" customHeight="1"/>
    <row r="12" spans="1:13" ht="20.100000000000001" customHeight="1"/>
    <row r="13" spans="1:13" ht="30" customHeight="1">
      <c r="A13" s="14" t="s">
        <v>13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3" ht="30" customHeight="1">
      <c r="A14" s="14" t="s">
        <v>14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1:13" ht="30" customHeight="1">
      <c r="F15" s="13" t="s">
        <v>15</v>
      </c>
      <c r="G15" s="13"/>
      <c r="H15" s="13"/>
      <c r="M15" s="4" t="s">
        <v>16</v>
      </c>
    </row>
    <row r="16" spans="1:13" ht="30" customHeight="1">
      <c r="L16" s="2" t="s">
        <v>17</v>
      </c>
      <c r="M16" s="4" t="s">
        <v>18</v>
      </c>
    </row>
    <row r="17" spans="1:13" ht="30" customHeight="1">
      <c r="L17" s="2" t="s">
        <v>19</v>
      </c>
      <c r="M17" s="4" t="s">
        <v>20</v>
      </c>
    </row>
    <row r="18" spans="1:13" ht="30" customHeight="1">
      <c r="A18" s="15" t="s">
        <v>21</v>
      </c>
      <c r="B18" s="15"/>
      <c r="C18" s="15"/>
      <c r="D18" s="15" t="s">
        <v>22</v>
      </c>
      <c r="E18" s="15"/>
      <c r="F18" s="15"/>
      <c r="G18" s="15"/>
      <c r="H18" s="15"/>
      <c r="I18" s="15"/>
      <c r="J18" s="15"/>
      <c r="K18" s="15"/>
      <c r="L18" s="2" t="s">
        <v>23</v>
      </c>
      <c r="M18" s="4" t="s">
        <v>24</v>
      </c>
    </row>
    <row r="19" spans="1:13" ht="30" customHeight="1">
      <c r="L19" s="2" t="s">
        <v>19</v>
      </c>
      <c r="M19" s="4" t="s">
        <v>25</v>
      </c>
    </row>
    <row r="20" spans="1:13" ht="30" customHeight="1">
      <c r="L20" s="2" t="s">
        <v>26</v>
      </c>
      <c r="M20" s="4" t="s">
        <v>27</v>
      </c>
    </row>
    <row r="21" spans="1:13" ht="30" customHeight="1">
      <c r="A21" s="15" t="s">
        <v>28</v>
      </c>
      <c r="B21" s="15"/>
      <c r="C21" s="15"/>
      <c r="D21" s="15" t="s">
        <v>29</v>
      </c>
      <c r="E21" s="15"/>
      <c r="F21" s="15"/>
      <c r="G21" s="15"/>
      <c r="H21" s="15"/>
      <c r="I21" s="15"/>
      <c r="J21" s="15"/>
      <c r="K21" s="15"/>
      <c r="L21" s="2" t="s">
        <v>30</v>
      </c>
      <c r="M21" s="4" t="s">
        <v>31</v>
      </c>
    </row>
    <row r="22" spans="1:13" ht="30" customHeight="1">
      <c r="A22" s="15" t="s">
        <v>32</v>
      </c>
      <c r="B22" s="15"/>
      <c r="C22" s="15"/>
      <c r="D22" s="15" t="s">
        <v>33</v>
      </c>
      <c r="E22" s="15"/>
      <c r="F22" s="15"/>
      <c r="G22" s="15"/>
      <c r="H22" s="15"/>
      <c r="I22" s="15"/>
      <c r="J22" s="15"/>
      <c r="K22" s="15"/>
      <c r="L22" s="2" t="s">
        <v>34</v>
      </c>
      <c r="M22" s="4" t="s">
        <v>35</v>
      </c>
    </row>
    <row r="23" spans="1:13" ht="20.100000000000001" customHeight="1"/>
    <row r="24" spans="1:13" ht="20.100000000000001" customHeight="1">
      <c r="A24" s="16" t="s">
        <v>36</v>
      </c>
      <c r="B24" s="16"/>
      <c r="C24" s="16"/>
      <c r="D24" s="16"/>
      <c r="J24" s="16" t="s">
        <v>36</v>
      </c>
      <c r="K24" s="16"/>
      <c r="L24" s="16"/>
      <c r="M24" s="16"/>
    </row>
    <row r="25" spans="1:13" ht="20.100000000000001" customHeight="1">
      <c r="A25" s="17" t="s">
        <v>37</v>
      </c>
      <c r="B25" s="17"/>
      <c r="C25" s="17"/>
      <c r="D25" s="17"/>
      <c r="J25" s="17" t="s">
        <v>38</v>
      </c>
      <c r="K25" s="17"/>
      <c r="L25" s="17"/>
      <c r="M25" s="17"/>
    </row>
    <row r="26" spans="1:13" ht="20.100000000000001" customHeight="1">
      <c r="A26" s="17" t="s">
        <v>39</v>
      </c>
      <c r="B26" s="17"/>
      <c r="C26" s="17"/>
      <c r="D26" s="17"/>
      <c r="J26" s="17" t="s">
        <v>40</v>
      </c>
      <c r="K26" s="17"/>
      <c r="L26" s="17"/>
      <c r="M26" s="17"/>
    </row>
    <row r="27" spans="1:13" ht="20.100000000000001" customHeight="1">
      <c r="A27" s="17" t="s">
        <v>41</v>
      </c>
      <c r="B27" s="17"/>
      <c r="C27" s="17"/>
      <c r="D27" s="17"/>
      <c r="J27" s="17" t="s">
        <v>42</v>
      </c>
      <c r="K27" s="17"/>
      <c r="L27" s="17"/>
      <c r="M27" s="17"/>
    </row>
    <row r="28" spans="1:13" ht="20.100000000000001" customHeight="1">
      <c r="A28" s="17" t="s">
        <v>43</v>
      </c>
      <c r="B28" s="17"/>
      <c r="C28" s="17"/>
      <c r="D28" s="17"/>
      <c r="J28" s="17" t="s">
        <v>44</v>
      </c>
      <c r="K28" s="17"/>
      <c r="L28" s="17"/>
      <c r="M28" s="17"/>
    </row>
    <row r="29" spans="1:13" ht="20.100000000000001" customHeight="1">
      <c r="A29" s="18" t="s">
        <v>45</v>
      </c>
      <c r="B29" s="18"/>
      <c r="C29" s="18"/>
      <c r="D29" s="18"/>
      <c r="J29" s="18" t="s">
        <v>45</v>
      </c>
      <c r="K29" s="18"/>
      <c r="L29" s="18"/>
      <c r="M29" s="18"/>
    </row>
  </sheetData>
  <sheetProtection password="CC92" sheet="1" objects="1" scenarios="1"/>
  <mergeCells count="37">
    <mergeCell ref="A29:D29"/>
    <mergeCell ref="J29:M29"/>
    <mergeCell ref="A26:D26"/>
    <mergeCell ref="J26:M26"/>
    <mergeCell ref="A27:D27"/>
    <mergeCell ref="J27:M27"/>
    <mergeCell ref="A28:D28"/>
    <mergeCell ref="J28:M28"/>
    <mergeCell ref="A22:C22"/>
    <mergeCell ref="D22:K22"/>
    <mergeCell ref="A24:D24"/>
    <mergeCell ref="J24:M24"/>
    <mergeCell ref="A25:D25"/>
    <mergeCell ref="J25:M25"/>
    <mergeCell ref="A14:M14"/>
    <mergeCell ref="F15:H15"/>
    <mergeCell ref="A18:C18"/>
    <mergeCell ref="D18:K18"/>
    <mergeCell ref="A21:C21"/>
    <mergeCell ref="D21:K21"/>
    <mergeCell ref="A8:C8"/>
    <mergeCell ref="L8:M8"/>
    <mergeCell ref="K9:M9"/>
    <mergeCell ref="K10:M10"/>
    <mergeCell ref="A13:M13"/>
    <mergeCell ref="B5:C5"/>
    <mergeCell ref="K5:M5"/>
    <mergeCell ref="B6:C6"/>
    <mergeCell ref="K6:M6"/>
    <mergeCell ref="A7:C7"/>
    <mergeCell ref="L7:M7"/>
    <mergeCell ref="A2:C2"/>
    <mergeCell ref="K2:M2"/>
    <mergeCell ref="A3:C3"/>
    <mergeCell ref="K3:M3"/>
    <mergeCell ref="A4:C4"/>
    <mergeCell ref="K4:M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&amp;K00-00925823._19.469674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1"/>
  <sheetViews>
    <sheetView workbookViewId="0"/>
  </sheetViews>
  <sheetFormatPr defaultRowHeight="10.5"/>
  <cols>
    <col min="1" max="1" width="57.28515625" customWidth="1"/>
    <col min="2" max="4" width="11.42578125" customWidth="1"/>
    <col min="5" max="5" width="21" customWidth="1"/>
    <col min="6" max="8" width="22.85546875" customWidth="1"/>
  </cols>
  <sheetData>
    <row r="1" spans="1:8" ht="15" customHeight="1"/>
    <row r="2" spans="1:8" ht="24.95" customHeight="1">
      <c r="A2" s="10" t="s">
        <v>46</v>
      </c>
      <c r="B2" s="10"/>
      <c r="C2" s="10"/>
      <c r="D2" s="10"/>
      <c r="E2" s="10"/>
      <c r="F2" s="10"/>
      <c r="G2" s="10"/>
      <c r="H2" s="10"/>
    </row>
    <row r="3" spans="1:8" ht="15" customHeight="1"/>
    <row r="4" spans="1:8" ht="39.950000000000003" customHeight="1">
      <c r="A4" s="19" t="s">
        <v>47</v>
      </c>
      <c r="B4" s="19" t="s">
        <v>48</v>
      </c>
      <c r="C4" s="19" t="s">
        <v>49</v>
      </c>
      <c r="D4" s="19" t="s">
        <v>50</v>
      </c>
      <c r="E4" s="19" t="s">
        <v>51</v>
      </c>
      <c r="F4" s="19"/>
      <c r="G4" s="19"/>
      <c r="H4" s="19"/>
    </row>
    <row r="5" spans="1:8" ht="39.950000000000003" customHeight="1">
      <c r="A5" s="19"/>
      <c r="B5" s="19"/>
      <c r="C5" s="19"/>
      <c r="D5" s="19"/>
      <c r="E5" s="4" t="s">
        <v>52</v>
      </c>
      <c r="F5" s="4" t="s">
        <v>53</v>
      </c>
      <c r="G5" s="4" t="s">
        <v>54</v>
      </c>
      <c r="H5" s="4" t="s">
        <v>55</v>
      </c>
    </row>
    <row r="6" spans="1:8" ht="20.100000000000001" customHeight="1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</row>
    <row r="7" spans="1:8" ht="24.95" customHeight="1">
      <c r="A7" s="5" t="s">
        <v>56</v>
      </c>
      <c r="B7" s="4" t="s">
        <v>57</v>
      </c>
      <c r="C7" s="4" t="s">
        <v>58</v>
      </c>
      <c r="D7" s="4" t="s">
        <v>58</v>
      </c>
      <c r="E7" s="7">
        <v>11862582.050000001</v>
      </c>
      <c r="F7" s="7">
        <v>0</v>
      </c>
      <c r="G7" s="7">
        <v>0</v>
      </c>
      <c r="H7" s="7" t="s">
        <v>59</v>
      </c>
    </row>
    <row r="8" spans="1:8" ht="24.95" customHeight="1">
      <c r="A8" s="5" t="s">
        <v>60</v>
      </c>
      <c r="B8" s="4" t="s">
        <v>61</v>
      </c>
      <c r="C8" s="4" t="s">
        <v>58</v>
      </c>
      <c r="D8" s="4" t="s">
        <v>58</v>
      </c>
      <c r="E8" s="7">
        <v>0</v>
      </c>
      <c r="F8" s="7">
        <v>0</v>
      </c>
      <c r="G8" s="7">
        <v>0</v>
      </c>
      <c r="H8" s="7">
        <v>0</v>
      </c>
    </row>
    <row r="9" spans="1:8" ht="24.95" customHeight="1">
      <c r="A9" s="5" t="s">
        <v>62</v>
      </c>
      <c r="B9" s="4" t="s">
        <v>63</v>
      </c>
      <c r="C9" s="4" t="s">
        <v>58</v>
      </c>
      <c r="D9" s="4" t="s">
        <v>58</v>
      </c>
      <c r="E9" s="7">
        <v>275723609.41000003</v>
      </c>
      <c r="F9" s="7">
        <v>203081700</v>
      </c>
      <c r="G9" s="7">
        <v>202520100</v>
      </c>
      <c r="H9" s="7" t="s">
        <v>59</v>
      </c>
    </row>
    <row r="10" spans="1:8" ht="38.1" customHeight="1">
      <c r="A10" s="5" t="s">
        <v>64</v>
      </c>
      <c r="B10" s="4" t="s">
        <v>65</v>
      </c>
      <c r="C10" s="4" t="s">
        <v>66</v>
      </c>
      <c r="D10" s="4"/>
      <c r="E10" s="7">
        <v>16755143.6</v>
      </c>
      <c r="F10" s="7">
        <v>6000000</v>
      </c>
      <c r="G10" s="7">
        <v>6000000</v>
      </c>
      <c r="H10" s="7" t="s">
        <v>59</v>
      </c>
    </row>
    <row r="11" spans="1:8" ht="38.1" customHeight="1">
      <c r="A11" s="5" t="s">
        <v>67</v>
      </c>
      <c r="B11" s="4" t="s">
        <v>68</v>
      </c>
      <c r="C11" s="4"/>
      <c r="D11" s="4" t="s">
        <v>69</v>
      </c>
      <c r="E11" s="7">
        <v>16755143.6</v>
      </c>
      <c r="F11" s="7">
        <v>6000000</v>
      </c>
      <c r="G11" s="7">
        <v>6000000</v>
      </c>
      <c r="H11" s="7" t="s">
        <v>59</v>
      </c>
    </row>
    <row r="12" spans="1:8" ht="24.95" customHeight="1">
      <c r="A12" s="5" t="s">
        <v>70</v>
      </c>
      <c r="B12" s="4" t="s">
        <v>71</v>
      </c>
      <c r="C12" s="4"/>
      <c r="D12" s="4" t="s">
        <v>72</v>
      </c>
      <c r="E12" s="7" t="s">
        <v>59</v>
      </c>
      <c r="F12" s="7" t="s">
        <v>59</v>
      </c>
      <c r="G12" s="7" t="s">
        <v>59</v>
      </c>
      <c r="H12" s="7" t="s">
        <v>59</v>
      </c>
    </row>
    <row r="13" spans="1:8" ht="24.95" customHeight="1">
      <c r="A13" s="5" t="s">
        <v>73</v>
      </c>
      <c r="B13" s="4" t="s">
        <v>74</v>
      </c>
      <c r="C13" s="4"/>
      <c r="D13" s="4" t="s">
        <v>75</v>
      </c>
      <c r="E13" s="7" t="s">
        <v>59</v>
      </c>
      <c r="F13" s="7" t="s">
        <v>59</v>
      </c>
      <c r="G13" s="7" t="s">
        <v>59</v>
      </c>
      <c r="H13" s="7" t="s">
        <v>59</v>
      </c>
    </row>
    <row r="14" spans="1:8" ht="50.1" customHeight="1">
      <c r="A14" s="5" t="s">
        <v>76</v>
      </c>
      <c r="B14" s="4" t="s">
        <v>77</v>
      </c>
      <c r="C14" s="4" t="s">
        <v>78</v>
      </c>
      <c r="D14" s="4"/>
      <c r="E14" s="7">
        <v>254412179.59</v>
      </c>
      <c r="F14" s="7">
        <v>197081700</v>
      </c>
      <c r="G14" s="7">
        <v>196520100</v>
      </c>
      <c r="H14" s="7" t="s">
        <v>59</v>
      </c>
    </row>
    <row r="15" spans="1:8" ht="99.95" customHeight="1">
      <c r="A15" s="5" t="s">
        <v>79</v>
      </c>
      <c r="B15" s="4" t="s">
        <v>80</v>
      </c>
      <c r="C15" s="4"/>
      <c r="D15" s="4" t="s">
        <v>81</v>
      </c>
      <c r="E15" s="7">
        <v>168154984.59</v>
      </c>
      <c r="F15" s="7">
        <v>142281700</v>
      </c>
      <c r="G15" s="7">
        <v>141720100</v>
      </c>
      <c r="H15" s="7" t="s">
        <v>59</v>
      </c>
    </row>
    <row r="16" spans="1:8" ht="24.95" customHeight="1">
      <c r="A16" s="5" t="s">
        <v>82</v>
      </c>
      <c r="B16" s="4" t="s">
        <v>83</v>
      </c>
      <c r="C16" s="4"/>
      <c r="D16" s="4" t="s">
        <v>81</v>
      </c>
      <c r="E16" s="7">
        <v>85899587.890000001</v>
      </c>
      <c r="F16" s="7">
        <v>54600000</v>
      </c>
      <c r="G16" s="7">
        <v>54600000</v>
      </c>
      <c r="H16" s="7" t="s">
        <v>59</v>
      </c>
    </row>
    <row r="17" spans="1:8" ht="24.95" customHeight="1">
      <c r="A17" s="5" t="s">
        <v>84</v>
      </c>
      <c r="B17" s="4" t="s">
        <v>85</v>
      </c>
      <c r="C17" s="4"/>
      <c r="D17" s="4" t="s">
        <v>86</v>
      </c>
      <c r="E17" s="7">
        <v>357607.11</v>
      </c>
      <c r="F17" s="7">
        <v>200000</v>
      </c>
      <c r="G17" s="7">
        <v>200000</v>
      </c>
      <c r="H17" s="7" t="s">
        <v>59</v>
      </c>
    </row>
    <row r="18" spans="1:8" ht="24.95" customHeight="1">
      <c r="A18" s="5" t="s">
        <v>87</v>
      </c>
      <c r="B18" s="4" t="s">
        <v>88</v>
      </c>
      <c r="C18" s="4"/>
      <c r="D18" s="4" t="s">
        <v>89</v>
      </c>
      <c r="E18" s="7" t="s">
        <v>59</v>
      </c>
      <c r="F18" s="7" t="s">
        <v>59</v>
      </c>
      <c r="G18" s="7" t="s">
        <v>59</v>
      </c>
      <c r="H18" s="7" t="s">
        <v>59</v>
      </c>
    </row>
    <row r="19" spans="1:8" ht="50.1" customHeight="1">
      <c r="A19" s="5" t="s">
        <v>90</v>
      </c>
      <c r="B19" s="4" t="s">
        <v>91</v>
      </c>
      <c r="C19" s="4"/>
      <c r="D19" s="4" t="s">
        <v>92</v>
      </c>
      <c r="E19" s="7" t="s">
        <v>59</v>
      </c>
      <c r="F19" s="7" t="s">
        <v>59</v>
      </c>
      <c r="G19" s="7" t="s">
        <v>59</v>
      </c>
      <c r="H19" s="7" t="s">
        <v>59</v>
      </c>
    </row>
    <row r="20" spans="1:8" ht="50.1" customHeight="1">
      <c r="A20" s="5" t="s">
        <v>93</v>
      </c>
      <c r="B20" s="4" t="s">
        <v>94</v>
      </c>
      <c r="C20" s="4"/>
      <c r="D20" s="4" t="s">
        <v>95</v>
      </c>
      <c r="E20" s="7" t="s">
        <v>59</v>
      </c>
      <c r="F20" s="7" t="s">
        <v>59</v>
      </c>
      <c r="G20" s="7" t="s">
        <v>59</v>
      </c>
      <c r="H20" s="7" t="s">
        <v>59</v>
      </c>
    </row>
    <row r="21" spans="1:8" ht="50.1" customHeight="1">
      <c r="A21" s="5" t="s">
        <v>96</v>
      </c>
      <c r="B21" s="4" t="s">
        <v>97</v>
      </c>
      <c r="C21" s="4" t="s">
        <v>98</v>
      </c>
      <c r="D21" s="4"/>
      <c r="E21" s="7">
        <v>334377.84000000003</v>
      </c>
      <c r="F21" s="7" t="s">
        <v>59</v>
      </c>
      <c r="G21" s="7" t="s">
        <v>59</v>
      </c>
      <c r="H21" s="7" t="s">
        <v>59</v>
      </c>
    </row>
    <row r="22" spans="1:8" ht="87.95" customHeight="1">
      <c r="A22" s="5" t="s">
        <v>99</v>
      </c>
      <c r="B22" s="4" t="s">
        <v>100</v>
      </c>
      <c r="C22" s="4"/>
      <c r="D22" s="4" t="s">
        <v>101</v>
      </c>
      <c r="E22" s="7">
        <v>302694</v>
      </c>
      <c r="F22" s="7" t="s">
        <v>59</v>
      </c>
      <c r="G22" s="7" t="s">
        <v>59</v>
      </c>
      <c r="H22" s="7" t="s">
        <v>59</v>
      </c>
    </row>
    <row r="23" spans="1:8" ht="24.95" customHeight="1">
      <c r="A23" s="5" t="s">
        <v>102</v>
      </c>
      <c r="B23" s="4" t="s">
        <v>103</v>
      </c>
      <c r="C23" s="4"/>
      <c r="D23" s="4" t="s">
        <v>104</v>
      </c>
      <c r="E23" s="7" t="s">
        <v>59</v>
      </c>
      <c r="F23" s="7" t="s">
        <v>59</v>
      </c>
      <c r="G23" s="7" t="s">
        <v>59</v>
      </c>
      <c r="H23" s="7" t="s">
        <v>59</v>
      </c>
    </row>
    <row r="24" spans="1:8" ht="24.95" customHeight="1">
      <c r="A24" s="5" t="s">
        <v>105</v>
      </c>
      <c r="B24" s="4" t="s">
        <v>106</v>
      </c>
      <c r="C24" s="4"/>
      <c r="D24" s="4" t="s">
        <v>107</v>
      </c>
      <c r="E24" s="7">
        <v>31683.84</v>
      </c>
      <c r="F24" s="7" t="s">
        <v>59</v>
      </c>
      <c r="G24" s="7" t="s">
        <v>59</v>
      </c>
      <c r="H24" s="7" t="s">
        <v>59</v>
      </c>
    </row>
    <row r="25" spans="1:8" ht="50.1" customHeight="1">
      <c r="A25" s="5" t="s">
        <v>108</v>
      </c>
      <c r="B25" s="4" t="s">
        <v>109</v>
      </c>
      <c r="C25" s="4"/>
      <c r="D25" s="4" t="s">
        <v>110</v>
      </c>
      <c r="E25" s="7" t="s">
        <v>59</v>
      </c>
      <c r="F25" s="7" t="s">
        <v>59</v>
      </c>
      <c r="G25" s="7" t="s">
        <v>59</v>
      </c>
      <c r="H25" s="7" t="s">
        <v>59</v>
      </c>
    </row>
    <row r="26" spans="1:8" ht="24.95" customHeight="1">
      <c r="A26" s="5" t="s">
        <v>111</v>
      </c>
      <c r="B26" s="4" t="s">
        <v>112</v>
      </c>
      <c r="C26" s="4"/>
      <c r="D26" s="4" t="s">
        <v>113</v>
      </c>
      <c r="E26" s="7" t="s">
        <v>59</v>
      </c>
      <c r="F26" s="7" t="s">
        <v>59</v>
      </c>
      <c r="G26" s="7" t="s">
        <v>59</v>
      </c>
      <c r="H26" s="7" t="s">
        <v>59</v>
      </c>
    </row>
    <row r="27" spans="1:8" ht="24.95" customHeight="1">
      <c r="A27" s="5" t="s">
        <v>114</v>
      </c>
      <c r="B27" s="4" t="s">
        <v>115</v>
      </c>
      <c r="C27" s="4" t="s">
        <v>116</v>
      </c>
      <c r="D27" s="4"/>
      <c r="E27" s="7">
        <v>4162004.38</v>
      </c>
      <c r="F27" s="7" t="s">
        <v>59</v>
      </c>
      <c r="G27" s="7" t="s">
        <v>59</v>
      </c>
      <c r="H27" s="7" t="s">
        <v>59</v>
      </c>
    </row>
    <row r="28" spans="1:8" ht="24.95" customHeight="1">
      <c r="A28" s="5" t="s">
        <v>117</v>
      </c>
      <c r="B28" s="4"/>
      <c r="C28" s="4"/>
      <c r="D28" s="4"/>
      <c r="E28" s="7" t="s">
        <v>59</v>
      </c>
      <c r="F28" s="7" t="s">
        <v>59</v>
      </c>
      <c r="G28" s="7" t="s">
        <v>59</v>
      </c>
      <c r="H28" s="7" t="s">
        <v>59</v>
      </c>
    </row>
    <row r="29" spans="1:8" ht="50.1" customHeight="1">
      <c r="A29" s="5" t="s">
        <v>118</v>
      </c>
      <c r="B29" s="4" t="s">
        <v>119</v>
      </c>
      <c r="C29" s="4"/>
      <c r="D29" s="4" t="s">
        <v>120</v>
      </c>
      <c r="E29" s="7" t="s">
        <v>59</v>
      </c>
      <c r="F29" s="7" t="s">
        <v>59</v>
      </c>
      <c r="G29" s="7" t="s">
        <v>59</v>
      </c>
      <c r="H29" s="7" t="s">
        <v>59</v>
      </c>
    </row>
    <row r="30" spans="1:8" ht="75" customHeight="1">
      <c r="A30" s="5" t="s">
        <v>121</v>
      </c>
      <c r="B30" s="4" t="s">
        <v>122</v>
      </c>
      <c r="C30" s="4"/>
      <c r="D30" s="4" t="s">
        <v>123</v>
      </c>
      <c r="E30" s="7">
        <v>2312004.38</v>
      </c>
      <c r="F30" s="7" t="s">
        <v>59</v>
      </c>
      <c r="G30" s="7" t="s">
        <v>59</v>
      </c>
      <c r="H30" s="7" t="s">
        <v>59</v>
      </c>
    </row>
    <row r="31" spans="1:8" ht="75" customHeight="1">
      <c r="A31" s="5" t="s">
        <v>124</v>
      </c>
      <c r="B31" s="4" t="s">
        <v>125</v>
      </c>
      <c r="C31" s="4"/>
      <c r="D31" s="4" t="s">
        <v>126</v>
      </c>
      <c r="E31" s="7">
        <v>1850000</v>
      </c>
      <c r="F31" s="7" t="s">
        <v>59</v>
      </c>
      <c r="G31" s="7" t="s">
        <v>59</v>
      </c>
      <c r="H31" s="7" t="s">
        <v>59</v>
      </c>
    </row>
    <row r="32" spans="1:8" ht="24.95" customHeight="1">
      <c r="A32" s="5" t="s">
        <v>127</v>
      </c>
      <c r="B32" s="4" t="s">
        <v>128</v>
      </c>
      <c r="C32" s="4" t="s">
        <v>129</v>
      </c>
      <c r="D32" s="4"/>
      <c r="E32" s="7" t="s">
        <v>59</v>
      </c>
      <c r="F32" s="7" t="s">
        <v>59</v>
      </c>
      <c r="G32" s="7" t="s">
        <v>59</v>
      </c>
      <c r="H32" s="7" t="s">
        <v>59</v>
      </c>
    </row>
    <row r="33" spans="1:8" ht="24.95" customHeight="1">
      <c r="A33" s="5" t="s">
        <v>130</v>
      </c>
      <c r="B33" s="4" t="s">
        <v>131</v>
      </c>
      <c r="C33" s="4" t="s">
        <v>132</v>
      </c>
      <c r="D33" s="4"/>
      <c r="E33" s="7">
        <v>23606</v>
      </c>
      <c r="F33" s="7" t="s">
        <v>59</v>
      </c>
      <c r="G33" s="7" t="s">
        <v>59</v>
      </c>
      <c r="H33" s="7" t="s">
        <v>59</v>
      </c>
    </row>
    <row r="34" spans="1:8" ht="24.95" customHeight="1">
      <c r="A34" s="5" t="s">
        <v>133</v>
      </c>
      <c r="B34" s="4" t="s">
        <v>134</v>
      </c>
      <c r="C34" s="4"/>
      <c r="D34" s="4" t="s">
        <v>135</v>
      </c>
      <c r="E34" s="7" t="s">
        <v>59</v>
      </c>
      <c r="F34" s="7" t="s">
        <v>59</v>
      </c>
      <c r="G34" s="7" t="s">
        <v>59</v>
      </c>
      <c r="H34" s="7" t="s">
        <v>59</v>
      </c>
    </row>
    <row r="35" spans="1:8" ht="24.95" customHeight="1">
      <c r="A35" s="5" t="s">
        <v>136</v>
      </c>
      <c r="B35" s="4" t="s">
        <v>137</v>
      </c>
      <c r="C35" s="4"/>
      <c r="D35" s="4" t="s">
        <v>138</v>
      </c>
      <c r="E35" s="7" t="s">
        <v>59</v>
      </c>
      <c r="F35" s="7" t="s">
        <v>59</v>
      </c>
      <c r="G35" s="7" t="s">
        <v>59</v>
      </c>
      <c r="H35" s="7" t="s">
        <v>59</v>
      </c>
    </row>
    <row r="36" spans="1:8" ht="24.95" customHeight="1">
      <c r="A36" s="5" t="s">
        <v>139</v>
      </c>
      <c r="B36" s="4" t="s">
        <v>140</v>
      </c>
      <c r="C36" s="4"/>
      <c r="D36" s="4" t="s">
        <v>141</v>
      </c>
      <c r="E36" s="7" t="s">
        <v>59</v>
      </c>
      <c r="F36" s="7" t="s">
        <v>59</v>
      </c>
      <c r="G36" s="7" t="s">
        <v>59</v>
      </c>
      <c r="H36" s="7" t="s">
        <v>59</v>
      </c>
    </row>
    <row r="37" spans="1:8" ht="24.95" customHeight="1">
      <c r="A37" s="5" t="s">
        <v>142</v>
      </c>
      <c r="B37" s="4" t="s">
        <v>143</v>
      </c>
      <c r="C37" s="4"/>
      <c r="D37" s="4" t="s">
        <v>144</v>
      </c>
      <c r="E37" s="7">
        <v>23606</v>
      </c>
      <c r="F37" s="7" t="s">
        <v>59</v>
      </c>
      <c r="G37" s="7" t="s">
        <v>59</v>
      </c>
      <c r="H37" s="7" t="s">
        <v>59</v>
      </c>
    </row>
    <row r="38" spans="1:8" ht="24.95" customHeight="1">
      <c r="A38" s="5" t="s">
        <v>145</v>
      </c>
      <c r="B38" s="4" t="s">
        <v>146</v>
      </c>
      <c r="C38" s="4"/>
      <c r="D38" s="4" t="s">
        <v>147</v>
      </c>
      <c r="E38" s="7">
        <v>23606</v>
      </c>
      <c r="F38" s="7" t="s">
        <v>59</v>
      </c>
      <c r="G38" s="7" t="s">
        <v>59</v>
      </c>
      <c r="H38" s="7" t="s">
        <v>59</v>
      </c>
    </row>
    <row r="39" spans="1:8" ht="24.95" customHeight="1">
      <c r="A39" s="5" t="s">
        <v>148</v>
      </c>
      <c r="B39" s="4" t="s">
        <v>149</v>
      </c>
      <c r="C39" s="4"/>
      <c r="D39" s="4" t="s">
        <v>150</v>
      </c>
      <c r="E39" s="7" t="s">
        <v>59</v>
      </c>
      <c r="F39" s="7" t="s">
        <v>59</v>
      </c>
      <c r="G39" s="7" t="s">
        <v>59</v>
      </c>
      <c r="H39" s="7" t="s">
        <v>59</v>
      </c>
    </row>
    <row r="40" spans="1:8" ht="24.95" customHeight="1">
      <c r="A40" s="5" t="s">
        <v>151</v>
      </c>
      <c r="B40" s="4" t="s">
        <v>152</v>
      </c>
      <c r="C40" s="4" t="s">
        <v>58</v>
      </c>
      <c r="D40" s="4"/>
      <c r="E40" s="7">
        <v>36298</v>
      </c>
      <c r="F40" s="7" t="s">
        <v>59</v>
      </c>
      <c r="G40" s="7" t="s">
        <v>59</v>
      </c>
      <c r="H40" s="7" t="s">
        <v>59</v>
      </c>
    </row>
    <row r="41" spans="1:8" ht="63" customHeight="1">
      <c r="A41" s="5" t="s">
        <v>153</v>
      </c>
      <c r="B41" s="4" t="s">
        <v>154</v>
      </c>
      <c r="C41" s="4" t="s">
        <v>155</v>
      </c>
      <c r="D41" s="4"/>
      <c r="E41" s="7">
        <v>36298</v>
      </c>
      <c r="F41" s="7" t="s">
        <v>59</v>
      </c>
      <c r="G41" s="7" t="s">
        <v>59</v>
      </c>
      <c r="H41" s="7" t="s">
        <v>59</v>
      </c>
    </row>
    <row r="42" spans="1:8" ht="24.95" customHeight="1">
      <c r="A42" s="5" t="s">
        <v>156</v>
      </c>
      <c r="B42" s="4" t="s">
        <v>157</v>
      </c>
      <c r="C42" s="4" t="s">
        <v>58</v>
      </c>
      <c r="D42" s="4"/>
      <c r="E42" s="7">
        <v>286842688.45999998</v>
      </c>
      <c r="F42" s="7">
        <v>202181700</v>
      </c>
      <c r="G42" s="7">
        <v>201620100</v>
      </c>
      <c r="H42" s="7">
        <v>0</v>
      </c>
    </row>
    <row r="43" spans="1:8" ht="24.95" customHeight="1">
      <c r="A43" s="5" t="s">
        <v>158</v>
      </c>
      <c r="B43" s="4" t="s">
        <v>159</v>
      </c>
      <c r="C43" s="4" t="s">
        <v>160</v>
      </c>
      <c r="D43" s="4"/>
      <c r="E43" s="7">
        <v>159315769.84</v>
      </c>
      <c r="F43" s="7">
        <v>139031300</v>
      </c>
      <c r="G43" s="7">
        <v>139031300</v>
      </c>
      <c r="H43" s="7">
        <v>0</v>
      </c>
    </row>
    <row r="44" spans="1:8" ht="75" customHeight="1">
      <c r="A44" s="5" t="s">
        <v>161</v>
      </c>
      <c r="B44" s="4" t="s">
        <v>162</v>
      </c>
      <c r="C44" s="4" t="s">
        <v>163</v>
      </c>
      <c r="D44" s="4"/>
      <c r="E44" s="7">
        <v>158271805.34</v>
      </c>
      <c r="F44" s="7">
        <v>137881300</v>
      </c>
      <c r="G44" s="7">
        <v>137881300</v>
      </c>
      <c r="H44" s="7">
        <v>0</v>
      </c>
    </row>
    <row r="45" spans="1:8" ht="38.1" customHeight="1">
      <c r="A45" s="5" t="s">
        <v>164</v>
      </c>
      <c r="B45" s="4" t="s">
        <v>165</v>
      </c>
      <c r="C45" s="4" t="s">
        <v>166</v>
      </c>
      <c r="D45" s="4"/>
      <c r="E45" s="7">
        <v>121640302.48999999</v>
      </c>
      <c r="F45" s="7">
        <v>105974768.05</v>
      </c>
      <c r="G45" s="7">
        <v>105974768.05</v>
      </c>
      <c r="H45" s="7">
        <v>0</v>
      </c>
    </row>
    <row r="46" spans="1:8" ht="24.95" customHeight="1">
      <c r="A46" s="5" t="s">
        <v>117</v>
      </c>
      <c r="B46" s="4"/>
      <c r="C46" s="4" t="s">
        <v>58</v>
      </c>
      <c r="D46" s="4" t="s">
        <v>58</v>
      </c>
      <c r="E46" s="7" t="s">
        <v>59</v>
      </c>
      <c r="F46" s="7" t="s">
        <v>59</v>
      </c>
      <c r="G46" s="7" t="s">
        <v>59</v>
      </c>
      <c r="H46" s="7" t="s">
        <v>59</v>
      </c>
    </row>
    <row r="47" spans="1:8" ht="24.95" customHeight="1">
      <c r="A47" s="5" t="s">
        <v>167</v>
      </c>
      <c r="B47" s="4" t="s">
        <v>168</v>
      </c>
      <c r="C47" s="4" t="s">
        <v>166</v>
      </c>
      <c r="D47" s="4" t="s">
        <v>169</v>
      </c>
      <c r="E47" s="7">
        <v>121358595.84</v>
      </c>
      <c r="F47" s="7">
        <v>105650768.05</v>
      </c>
      <c r="G47" s="7">
        <v>105650768.05</v>
      </c>
      <c r="H47" s="7">
        <v>0</v>
      </c>
    </row>
    <row r="48" spans="1:8" ht="24.95" customHeight="1">
      <c r="A48" s="5" t="s">
        <v>170</v>
      </c>
      <c r="B48" s="4" t="s">
        <v>171</v>
      </c>
      <c r="C48" s="4" t="s">
        <v>166</v>
      </c>
      <c r="D48" s="4" t="s">
        <v>172</v>
      </c>
      <c r="E48" s="7">
        <v>281706.65000000002</v>
      </c>
      <c r="F48" s="7">
        <v>324000</v>
      </c>
      <c r="G48" s="7">
        <v>324000</v>
      </c>
      <c r="H48" s="7">
        <v>0</v>
      </c>
    </row>
    <row r="49" spans="1:8" ht="50.1" customHeight="1">
      <c r="A49" s="5" t="s">
        <v>173</v>
      </c>
      <c r="B49" s="4" t="s">
        <v>174</v>
      </c>
      <c r="C49" s="4" t="s">
        <v>175</v>
      </c>
      <c r="D49" s="4" t="s">
        <v>176</v>
      </c>
      <c r="E49" s="7">
        <v>1043964.5</v>
      </c>
      <c r="F49" s="7">
        <v>1150000</v>
      </c>
      <c r="G49" s="7">
        <v>1150000</v>
      </c>
      <c r="H49" s="7">
        <v>0</v>
      </c>
    </row>
    <row r="50" spans="1:8" ht="24.95" customHeight="1">
      <c r="A50" s="5" t="s">
        <v>117</v>
      </c>
      <c r="B50" s="4"/>
      <c r="C50" s="4"/>
      <c r="D50" s="4"/>
      <c r="E50" s="7" t="s">
        <v>59</v>
      </c>
      <c r="F50" s="7" t="s">
        <v>59</v>
      </c>
      <c r="G50" s="7" t="s">
        <v>59</v>
      </c>
      <c r="H50" s="7" t="s">
        <v>59</v>
      </c>
    </row>
    <row r="51" spans="1:8" ht="24.95" customHeight="1">
      <c r="A51" s="5" t="s">
        <v>177</v>
      </c>
      <c r="B51" s="4" t="s">
        <v>178</v>
      </c>
      <c r="C51" s="4" t="s">
        <v>175</v>
      </c>
      <c r="D51" s="4" t="s">
        <v>179</v>
      </c>
      <c r="E51" s="7">
        <v>325500</v>
      </c>
      <c r="F51" s="7">
        <v>360000</v>
      </c>
      <c r="G51" s="7">
        <v>360000</v>
      </c>
      <c r="H51" s="7">
        <v>0</v>
      </c>
    </row>
    <row r="52" spans="1:8" ht="24.95" customHeight="1">
      <c r="A52" s="5" t="s">
        <v>180</v>
      </c>
      <c r="B52" s="4" t="s">
        <v>181</v>
      </c>
      <c r="C52" s="4" t="s">
        <v>175</v>
      </c>
      <c r="D52" s="4" t="s">
        <v>182</v>
      </c>
      <c r="E52" s="7">
        <v>8464.5</v>
      </c>
      <c r="F52" s="7">
        <v>9198</v>
      </c>
      <c r="G52" s="7">
        <v>9198</v>
      </c>
      <c r="H52" s="7">
        <v>0</v>
      </c>
    </row>
    <row r="53" spans="1:8" ht="24.95" customHeight="1">
      <c r="A53" s="5" t="s">
        <v>183</v>
      </c>
      <c r="B53" s="4" t="s">
        <v>184</v>
      </c>
      <c r="C53" s="4" t="s">
        <v>175</v>
      </c>
      <c r="D53" s="4" t="s">
        <v>185</v>
      </c>
      <c r="E53" s="7" t="s">
        <v>59</v>
      </c>
      <c r="F53" s="7" t="s">
        <v>59</v>
      </c>
      <c r="G53" s="7" t="s">
        <v>59</v>
      </c>
      <c r="H53" s="7" t="s">
        <v>59</v>
      </c>
    </row>
    <row r="54" spans="1:8" ht="24.95" customHeight="1">
      <c r="A54" s="5" t="s">
        <v>186</v>
      </c>
      <c r="B54" s="4" t="s">
        <v>187</v>
      </c>
      <c r="C54" s="4" t="s">
        <v>175</v>
      </c>
      <c r="D54" s="4" t="s">
        <v>188</v>
      </c>
      <c r="E54" s="7" t="s">
        <v>59</v>
      </c>
      <c r="F54" s="7" t="s">
        <v>59</v>
      </c>
      <c r="G54" s="7" t="s">
        <v>59</v>
      </c>
      <c r="H54" s="7" t="s">
        <v>59</v>
      </c>
    </row>
    <row r="55" spans="1:8" ht="24.95" customHeight="1">
      <c r="A55" s="5" t="s">
        <v>189</v>
      </c>
      <c r="B55" s="4" t="s">
        <v>190</v>
      </c>
      <c r="C55" s="4" t="s">
        <v>175</v>
      </c>
      <c r="D55" s="4" t="s">
        <v>191</v>
      </c>
      <c r="E55" s="7" t="s">
        <v>59</v>
      </c>
      <c r="F55" s="7" t="s">
        <v>59</v>
      </c>
      <c r="G55" s="7" t="s">
        <v>59</v>
      </c>
      <c r="H55" s="7" t="s">
        <v>59</v>
      </c>
    </row>
    <row r="56" spans="1:8" ht="24.95" customHeight="1">
      <c r="A56" s="5" t="s">
        <v>192</v>
      </c>
      <c r="B56" s="4" t="s">
        <v>193</v>
      </c>
      <c r="C56" s="4" t="s">
        <v>175</v>
      </c>
      <c r="D56" s="4" t="s">
        <v>194</v>
      </c>
      <c r="E56" s="7">
        <v>710000</v>
      </c>
      <c r="F56" s="7">
        <v>780802</v>
      </c>
      <c r="G56" s="7">
        <v>780802</v>
      </c>
      <c r="H56" s="7">
        <v>0</v>
      </c>
    </row>
    <row r="57" spans="1:8" ht="24.95" customHeight="1">
      <c r="A57" s="5" t="s">
        <v>170</v>
      </c>
      <c r="B57" s="4" t="s">
        <v>195</v>
      </c>
      <c r="C57" s="4" t="s">
        <v>175</v>
      </c>
      <c r="D57" s="4" t="s">
        <v>172</v>
      </c>
      <c r="E57" s="7" t="s">
        <v>59</v>
      </c>
      <c r="F57" s="7" t="s">
        <v>59</v>
      </c>
      <c r="G57" s="7" t="s">
        <v>59</v>
      </c>
      <c r="H57" s="7" t="s">
        <v>59</v>
      </c>
    </row>
    <row r="58" spans="1:8" ht="24.95" customHeight="1">
      <c r="A58" s="5" t="s">
        <v>196</v>
      </c>
      <c r="B58" s="4" t="s">
        <v>197</v>
      </c>
      <c r="C58" s="4" t="s">
        <v>175</v>
      </c>
      <c r="D58" s="4" t="s">
        <v>198</v>
      </c>
      <c r="E58" s="7" t="s">
        <v>59</v>
      </c>
      <c r="F58" s="7" t="s">
        <v>59</v>
      </c>
      <c r="G58" s="7" t="s">
        <v>59</v>
      </c>
      <c r="H58" s="7" t="s">
        <v>59</v>
      </c>
    </row>
    <row r="59" spans="1:8" ht="24.95" customHeight="1">
      <c r="A59" s="5" t="s">
        <v>199</v>
      </c>
      <c r="B59" s="4" t="s">
        <v>200</v>
      </c>
      <c r="C59" s="4" t="s">
        <v>201</v>
      </c>
      <c r="D59" s="4" t="s">
        <v>176</v>
      </c>
      <c r="E59" s="7" t="s">
        <v>59</v>
      </c>
      <c r="F59" s="7" t="s">
        <v>59</v>
      </c>
      <c r="G59" s="7" t="s">
        <v>59</v>
      </c>
      <c r="H59" s="7" t="s">
        <v>59</v>
      </c>
    </row>
    <row r="60" spans="1:8" ht="24.95" customHeight="1">
      <c r="A60" s="5" t="s">
        <v>117</v>
      </c>
      <c r="B60" s="4"/>
      <c r="C60" s="4"/>
      <c r="D60" s="4"/>
      <c r="E60" s="7" t="s">
        <v>59</v>
      </c>
      <c r="F60" s="7" t="s">
        <v>59</v>
      </c>
      <c r="G60" s="7" t="s">
        <v>59</v>
      </c>
      <c r="H60" s="7" t="s">
        <v>59</v>
      </c>
    </row>
    <row r="61" spans="1:8" ht="24.95" customHeight="1">
      <c r="A61" s="5" t="s">
        <v>192</v>
      </c>
      <c r="B61" s="4" t="s">
        <v>202</v>
      </c>
      <c r="C61" s="4" t="s">
        <v>201</v>
      </c>
      <c r="D61" s="4" t="s">
        <v>194</v>
      </c>
      <c r="E61" s="7" t="s">
        <v>59</v>
      </c>
      <c r="F61" s="7" t="s">
        <v>59</v>
      </c>
      <c r="G61" s="7" t="s">
        <v>59</v>
      </c>
      <c r="H61" s="7" t="s">
        <v>59</v>
      </c>
    </row>
    <row r="62" spans="1:8" ht="75" customHeight="1">
      <c r="A62" s="5" t="s">
        <v>203</v>
      </c>
      <c r="B62" s="4" t="s">
        <v>204</v>
      </c>
      <c r="C62" s="4" t="s">
        <v>205</v>
      </c>
      <c r="D62" s="4"/>
      <c r="E62" s="7">
        <v>36631502.850000001</v>
      </c>
      <c r="F62" s="7">
        <v>31906531.949999999</v>
      </c>
      <c r="G62" s="7">
        <v>31906531.949999999</v>
      </c>
      <c r="H62" s="7">
        <v>0</v>
      </c>
    </row>
    <row r="63" spans="1:8" ht="24.95" customHeight="1">
      <c r="A63" s="5" t="s">
        <v>117</v>
      </c>
      <c r="B63" s="4"/>
      <c r="C63" s="4"/>
      <c r="D63" s="4"/>
      <c r="E63" s="7" t="s">
        <v>59</v>
      </c>
      <c r="F63" s="7" t="s">
        <v>59</v>
      </c>
      <c r="G63" s="7" t="s">
        <v>59</v>
      </c>
      <c r="H63" s="7" t="s">
        <v>59</v>
      </c>
    </row>
    <row r="64" spans="1:8" ht="24.95" customHeight="1">
      <c r="A64" s="5" t="s">
        <v>206</v>
      </c>
      <c r="B64" s="4" t="s">
        <v>207</v>
      </c>
      <c r="C64" s="4" t="s">
        <v>205</v>
      </c>
      <c r="D64" s="4" t="s">
        <v>208</v>
      </c>
      <c r="E64" s="7">
        <v>36631502.850000001</v>
      </c>
      <c r="F64" s="7">
        <v>31906531.949999999</v>
      </c>
      <c r="G64" s="7">
        <v>31906531.949999999</v>
      </c>
      <c r="H64" s="7">
        <v>0</v>
      </c>
    </row>
    <row r="65" spans="1:8" ht="24.95" customHeight="1">
      <c r="A65" s="5" t="s">
        <v>192</v>
      </c>
      <c r="B65" s="4" t="s">
        <v>209</v>
      </c>
      <c r="C65" s="4" t="s">
        <v>205</v>
      </c>
      <c r="D65" s="4" t="s">
        <v>194</v>
      </c>
      <c r="E65" s="7" t="s">
        <v>59</v>
      </c>
      <c r="F65" s="7" t="s">
        <v>59</v>
      </c>
      <c r="G65" s="7" t="s">
        <v>59</v>
      </c>
      <c r="H65" s="7" t="s">
        <v>59</v>
      </c>
    </row>
    <row r="66" spans="1:8" ht="50.1" customHeight="1">
      <c r="A66" s="5" t="s">
        <v>210</v>
      </c>
      <c r="B66" s="4" t="s">
        <v>211</v>
      </c>
      <c r="C66" s="4" t="s">
        <v>205</v>
      </c>
      <c r="D66" s="4" t="s">
        <v>212</v>
      </c>
      <c r="E66" s="7" t="s">
        <v>59</v>
      </c>
      <c r="F66" s="7" t="s">
        <v>59</v>
      </c>
      <c r="G66" s="7" t="s">
        <v>59</v>
      </c>
      <c r="H66" s="7" t="s">
        <v>59</v>
      </c>
    </row>
    <row r="67" spans="1:8" ht="24.95" customHeight="1">
      <c r="A67" s="5" t="s">
        <v>213</v>
      </c>
      <c r="B67" s="4" t="s">
        <v>214</v>
      </c>
      <c r="C67" s="4" t="s">
        <v>205</v>
      </c>
      <c r="D67" s="4" t="s">
        <v>215</v>
      </c>
      <c r="E67" s="7" t="s">
        <v>59</v>
      </c>
      <c r="F67" s="7" t="s">
        <v>59</v>
      </c>
      <c r="G67" s="7" t="s">
        <v>59</v>
      </c>
      <c r="H67" s="7" t="s">
        <v>59</v>
      </c>
    </row>
    <row r="68" spans="1:8" ht="24.95" customHeight="1">
      <c r="A68" s="5" t="s">
        <v>216</v>
      </c>
      <c r="B68" s="4" t="s">
        <v>217</v>
      </c>
      <c r="C68" s="4" t="s">
        <v>205</v>
      </c>
      <c r="D68" s="4" t="s">
        <v>218</v>
      </c>
      <c r="E68" s="7" t="s">
        <v>59</v>
      </c>
      <c r="F68" s="7" t="s">
        <v>59</v>
      </c>
      <c r="G68" s="7" t="s">
        <v>59</v>
      </c>
      <c r="H68" s="7" t="s">
        <v>59</v>
      </c>
    </row>
    <row r="69" spans="1:8" ht="24.95" customHeight="1">
      <c r="A69" s="5" t="s">
        <v>219</v>
      </c>
      <c r="B69" s="4" t="s">
        <v>220</v>
      </c>
      <c r="C69" s="4" t="s">
        <v>205</v>
      </c>
      <c r="D69" s="4" t="s">
        <v>221</v>
      </c>
      <c r="E69" s="7" t="s">
        <v>59</v>
      </c>
      <c r="F69" s="7" t="s">
        <v>59</v>
      </c>
      <c r="G69" s="7" t="s">
        <v>59</v>
      </c>
      <c r="H69" s="7" t="s">
        <v>59</v>
      </c>
    </row>
    <row r="70" spans="1:8" ht="24.95" customHeight="1">
      <c r="A70" s="5" t="s">
        <v>222</v>
      </c>
      <c r="B70" s="4" t="s">
        <v>223</v>
      </c>
      <c r="C70" s="4" t="s">
        <v>224</v>
      </c>
      <c r="D70" s="4"/>
      <c r="E70" s="7">
        <v>0</v>
      </c>
      <c r="F70" s="7">
        <v>770000</v>
      </c>
      <c r="G70" s="7">
        <v>0</v>
      </c>
      <c r="H70" s="7">
        <v>0</v>
      </c>
    </row>
    <row r="71" spans="1:8" ht="63" customHeight="1">
      <c r="A71" s="5" t="s">
        <v>225</v>
      </c>
      <c r="B71" s="4" t="s">
        <v>226</v>
      </c>
      <c r="C71" s="4" t="s">
        <v>227</v>
      </c>
      <c r="D71" s="4"/>
      <c r="E71" s="7" t="s">
        <v>59</v>
      </c>
      <c r="F71" s="7" t="s">
        <v>59</v>
      </c>
      <c r="G71" s="7" t="s">
        <v>59</v>
      </c>
      <c r="H71" s="7" t="s">
        <v>59</v>
      </c>
    </row>
    <row r="72" spans="1:8" ht="63" customHeight="1">
      <c r="A72" s="5" t="s">
        <v>228</v>
      </c>
      <c r="B72" s="4" t="s">
        <v>229</v>
      </c>
      <c r="C72" s="4" t="s">
        <v>230</v>
      </c>
      <c r="D72" s="4"/>
      <c r="E72" s="7" t="s">
        <v>59</v>
      </c>
      <c r="F72" s="7" t="s">
        <v>59</v>
      </c>
      <c r="G72" s="7" t="s">
        <v>59</v>
      </c>
      <c r="H72" s="7" t="s">
        <v>59</v>
      </c>
    </row>
    <row r="73" spans="1:8" ht="50.1" customHeight="1">
      <c r="A73" s="5" t="s">
        <v>231</v>
      </c>
      <c r="B73" s="4" t="s">
        <v>232</v>
      </c>
      <c r="C73" s="4" t="s">
        <v>230</v>
      </c>
      <c r="D73" s="4" t="s">
        <v>233</v>
      </c>
      <c r="E73" s="7" t="s">
        <v>59</v>
      </c>
      <c r="F73" s="7" t="s">
        <v>59</v>
      </c>
      <c r="G73" s="7" t="s">
        <v>59</v>
      </c>
      <c r="H73" s="7" t="s">
        <v>59</v>
      </c>
    </row>
    <row r="74" spans="1:8" ht="50.1" customHeight="1">
      <c r="A74" s="5" t="s">
        <v>234</v>
      </c>
      <c r="B74" s="4" t="s">
        <v>235</v>
      </c>
      <c r="C74" s="4" t="s">
        <v>230</v>
      </c>
      <c r="D74" s="4" t="s">
        <v>233</v>
      </c>
      <c r="E74" s="7" t="s">
        <v>59</v>
      </c>
      <c r="F74" s="7" t="s">
        <v>59</v>
      </c>
      <c r="G74" s="7" t="s">
        <v>59</v>
      </c>
      <c r="H74" s="7" t="s">
        <v>59</v>
      </c>
    </row>
    <row r="75" spans="1:8" ht="50.1" customHeight="1">
      <c r="A75" s="5" t="s">
        <v>236</v>
      </c>
      <c r="B75" s="4" t="s">
        <v>237</v>
      </c>
      <c r="C75" s="4" t="s">
        <v>230</v>
      </c>
      <c r="D75" s="4" t="s">
        <v>238</v>
      </c>
      <c r="E75" s="7" t="s">
        <v>59</v>
      </c>
      <c r="F75" s="7" t="s">
        <v>59</v>
      </c>
      <c r="G75" s="7" t="s">
        <v>59</v>
      </c>
      <c r="H75" s="7" t="s">
        <v>59</v>
      </c>
    </row>
    <row r="76" spans="1:8" ht="24.95" customHeight="1">
      <c r="A76" s="5" t="s">
        <v>170</v>
      </c>
      <c r="B76" s="4" t="s">
        <v>239</v>
      </c>
      <c r="C76" s="4" t="s">
        <v>230</v>
      </c>
      <c r="D76" s="4" t="s">
        <v>172</v>
      </c>
      <c r="E76" s="7" t="s">
        <v>59</v>
      </c>
      <c r="F76" s="7" t="s">
        <v>59</v>
      </c>
      <c r="G76" s="7" t="s">
        <v>59</v>
      </c>
      <c r="H76" s="7" t="s">
        <v>59</v>
      </c>
    </row>
    <row r="77" spans="1:8" ht="50.1" customHeight="1">
      <c r="A77" s="5" t="s">
        <v>240</v>
      </c>
      <c r="B77" s="4" t="s">
        <v>241</v>
      </c>
      <c r="C77" s="4" t="s">
        <v>242</v>
      </c>
      <c r="D77" s="4"/>
      <c r="E77" s="7" t="s">
        <v>59</v>
      </c>
      <c r="F77" s="7" t="s">
        <v>59</v>
      </c>
      <c r="G77" s="7" t="s">
        <v>59</v>
      </c>
      <c r="H77" s="7" t="s">
        <v>59</v>
      </c>
    </row>
    <row r="78" spans="1:8" ht="24.95" customHeight="1">
      <c r="A78" s="5" t="s">
        <v>243</v>
      </c>
      <c r="B78" s="4" t="s">
        <v>244</v>
      </c>
      <c r="C78" s="4" t="s">
        <v>242</v>
      </c>
      <c r="D78" s="4"/>
      <c r="E78" s="7" t="s">
        <v>59</v>
      </c>
      <c r="F78" s="7" t="s">
        <v>59</v>
      </c>
      <c r="G78" s="7" t="s">
        <v>59</v>
      </c>
      <c r="H78" s="7" t="s">
        <v>59</v>
      </c>
    </row>
    <row r="79" spans="1:8" ht="99.95" customHeight="1">
      <c r="A79" s="5" t="s">
        <v>245</v>
      </c>
      <c r="B79" s="4" t="s">
        <v>246</v>
      </c>
      <c r="C79" s="4" t="s">
        <v>247</v>
      </c>
      <c r="D79" s="4" t="s">
        <v>248</v>
      </c>
      <c r="E79" s="7">
        <v>0</v>
      </c>
      <c r="F79" s="7">
        <v>770000</v>
      </c>
      <c r="G79" s="7">
        <v>0</v>
      </c>
      <c r="H79" s="7">
        <v>0</v>
      </c>
    </row>
    <row r="80" spans="1:8" ht="24.95" customHeight="1">
      <c r="A80" s="5" t="s">
        <v>249</v>
      </c>
      <c r="B80" s="4" t="s">
        <v>250</v>
      </c>
      <c r="C80" s="4" t="s">
        <v>251</v>
      </c>
      <c r="D80" s="4" t="s">
        <v>248</v>
      </c>
      <c r="E80" s="7" t="s">
        <v>59</v>
      </c>
      <c r="F80" s="7" t="s">
        <v>59</v>
      </c>
      <c r="G80" s="7" t="s">
        <v>59</v>
      </c>
      <c r="H80" s="7" t="s">
        <v>59</v>
      </c>
    </row>
    <row r="81" spans="1:8" ht="24.95" customHeight="1">
      <c r="A81" s="5" t="s">
        <v>252</v>
      </c>
      <c r="B81" s="4" t="s">
        <v>253</v>
      </c>
      <c r="C81" s="4" t="s">
        <v>254</v>
      </c>
      <c r="D81" s="4"/>
      <c r="E81" s="7">
        <v>1500101</v>
      </c>
      <c r="F81" s="7">
        <v>1848700</v>
      </c>
      <c r="G81" s="7">
        <v>1848700</v>
      </c>
      <c r="H81" s="7">
        <v>0</v>
      </c>
    </row>
    <row r="82" spans="1:8" ht="38.1" customHeight="1">
      <c r="A82" s="5" t="s">
        <v>255</v>
      </c>
      <c r="B82" s="4" t="s">
        <v>256</v>
      </c>
      <c r="C82" s="4" t="s">
        <v>257</v>
      </c>
      <c r="D82" s="4"/>
      <c r="E82" s="7">
        <v>1398546</v>
      </c>
      <c r="F82" s="7">
        <v>1783600</v>
      </c>
      <c r="G82" s="7">
        <v>1783600</v>
      </c>
      <c r="H82" s="7">
        <v>0</v>
      </c>
    </row>
    <row r="83" spans="1:8" ht="24.95" customHeight="1">
      <c r="A83" s="5" t="s">
        <v>117</v>
      </c>
      <c r="B83" s="4"/>
      <c r="C83" s="4"/>
      <c r="D83" s="4"/>
      <c r="E83" s="7" t="s">
        <v>59</v>
      </c>
      <c r="F83" s="7" t="s">
        <v>59</v>
      </c>
      <c r="G83" s="7" t="s">
        <v>59</v>
      </c>
      <c r="H83" s="7" t="s">
        <v>59</v>
      </c>
    </row>
    <row r="84" spans="1:8" ht="24.95" customHeight="1">
      <c r="A84" s="5" t="s">
        <v>258</v>
      </c>
      <c r="B84" s="4" t="s">
        <v>259</v>
      </c>
      <c r="C84" s="4" t="s">
        <v>257</v>
      </c>
      <c r="D84" s="4" t="s">
        <v>260</v>
      </c>
      <c r="E84" s="7">
        <v>243546</v>
      </c>
      <c r="F84" s="7">
        <v>243600</v>
      </c>
      <c r="G84" s="7">
        <v>243600</v>
      </c>
      <c r="H84" s="7">
        <v>0</v>
      </c>
    </row>
    <row r="85" spans="1:8" ht="24.95" customHeight="1">
      <c r="A85" s="5" t="s">
        <v>261</v>
      </c>
      <c r="B85" s="4" t="s">
        <v>262</v>
      </c>
      <c r="C85" s="4" t="s">
        <v>257</v>
      </c>
      <c r="D85" s="4" t="s">
        <v>260</v>
      </c>
      <c r="E85" s="7">
        <v>1155000</v>
      </c>
      <c r="F85" s="7">
        <v>1540000</v>
      </c>
      <c r="G85" s="7">
        <v>1540000</v>
      </c>
      <c r="H85" s="7">
        <v>0</v>
      </c>
    </row>
    <row r="86" spans="1:8" ht="75" customHeight="1">
      <c r="A86" s="5" t="s">
        <v>263</v>
      </c>
      <c r="B86" s="4" t="s">
        <v>264</v>
      </c>
      <c r="C86" s="4" t="s">
        <v>265</v>
      </c>
      <c r="D86" s="4"/>
      <c r="E86" s="7">
        <v>101484</v>
      </c>
      <c r="F86" s="7">
        <v>65000</v>
      </c>
      <c r="G86" s="7">
        <v>65000</v>
      </c>
      <c r="H86" s="7">
        <v>0</v>
      </c>
    </row>
    <row r="87" spans="1:8" ht="24.95" customHeight="1">
      <c r="A87" s="5" t="s">
        <v>117</v>
      </c>
      <c r="B87" s="4"/>
      <c r="C87" s="4"/>
      <c r="D87" s="4"/>
      <c r="E87" s="7" t="s">
        <v>59</v>
      </c>
      <c r="F87" s="7" t="s">
        <v>59</v>
      </c>
      <c r="G87" s="7" t="s">
        <v>59</v>
      </c>
      <c r="H87" s="7" t="s">
        <v>59</v>
      </c>
    </row>
    <row r="88" spans="1:8" ht="24.95" customHeight="1">
      <c r="A88" s="5" t="s">
        <v>266</v>
      </c>
      <c r="B88" s="4" t="s">
        <v>267</v>
      </c>
      <c r="C88" s="4" t="s">
        <v>265</v>
      </c>
      <c r="D88" s="4" t="s">
        <v>260</v>
      </c>
      <c r="E88" s="7">
        <v>47284</v>
      </c>
      <c r="F88" s="7">
        <v>60000</v>
      </c>
      <c r="G88" s="7">
        <v>60000</v>
      </c>
      <c r="H88" s="7">
        <v>0</v>
      </c>
    </row>
    <row r="89" spans="1:8" ht="24.95" customHeight="1">
      <c r="A89" s="5" t="s">
        <v>268</v>
      </c>
      <c r="B89" s="4" t="s">
        <v>269</v>
      </c>
      <c r="C89" s="4" t="s">
        <v>265</v>
      </c>
      <c r="D89" s="4" t="s">
        <v>270</v>
      </c>
      <c r="E89" s="7" t="s">
        <v>59</v>
      </c>
      <c r="F89" s="7" t="s">
        <v>59</v>
      </c>
      <c r="G89" s="7" t="s">
        <v>59</v>
      </c>
      <c r="H89" s="7" t="s">
        <v>59</v>
      </c>
    </row>
    <row r="90" spans="1:8" ht="50.1" customHeight="1">
      <c r="A90" s="5" t="s">
        <v>271</v>
      </c>
      <c r="B90" s="4" t="s">
        <v>272</v>
      </c>
      <c r="C90" s="4" t="s">
        <v>273</v>
      </c>
      <c r="D90" s="4"/>
      <c r="E90" s="7">
        <v>71</v>
      </c>
      <c r="F90" s="7">
        <v>100</v>
      </c>
      <c r="G90" s="7">
        <v>100</v>
      </c>
      <c r="H90" s="7">
        <v>0</v>
      </c>
    </row>
    <row r="91" spans="1:8" ht="24.95" customHeight="1">
      <c r="A91" s="5" t="s">
        <v>274</v>
      </c>
      <c r="B91" s="4" t="s">
        <v>275</v>
      </c>
      <c r="C91" s="4" t="s">
        <v>273</v>
      </c>
      <c r="D91" s="4" t="s">
        <v>260</v>
      </c>
      <c r="E91" s="7">
        <v>35</v>
      </c>
      <c r="F91" s="7">
        <v>100</v>
      </c>
      <c r="G91" s="7">
        <v>100</v>
      </c>
      <c r="H91" s="7">
        <v>0</v>
      </c>
    </row>
    <row r="92" spans="1:8" ht="63" customHeight="1">
      <c r="A92" s="5" t="s">
        <v>276</v>
      </c>
      <c r="B92" s="4" t="s">
        <v>277</v>
      </c>
      <c r="C92" s="4" t="s">
        <v>273</v>
      </c>
      <c r="D92" s="4" t="s">
        <v>270</v>
      </c>
      <c r="E92" s="7" t="s">
        <v>59</v>
      </c>
      <c r="F92" s="7" t="s">
        <v>59</v>
      </c>
      <c r="G92" s="7" t="s">
        <v>59</v>
      </c>
      <c r="H92" s="7" t="s">
        <v>59</v>
      </c>
    </row>
    <row r="93" spans="1:8" ht="63" customHeight="1">
      <c r="A93" s="5" t="s">
        <v>278</v>
      </c>
      <c r="B93" s="4" t="s">
        <v>279</v>
      </c>
      <c r="C93" s="4" t="s">
        <v>273</v>
      </c>
      <c r="D93" s="4" t="s">
        <v>280</v>
      </c>
      <c r="E93" s="7">
        <v>36</v>
      </c>
      <c r="F93" s="7">
        <v>0</v>
      </c>
      <c r="G93" s="7">
        <v>0</v>
      </c>
      <c r="H93" s="7">
        <v>0</v>
      </c>
    </row>
    <row r="94" spans="1:8" ht="24.95" customHeight="1">
      <c r="A94" s="5" t="s">
        <v>281</v>
      </c>
      <c r="B94" s="4" t="s">
        <v>282</v>
      </c>
      <c r="C94" s="4" t="s">
        <v>273</v>
      </c>
      <c r="D94" s="4" t="s">
        <v>283</v>
      </c>
      <c r="E94" s="7" t="s">
        <v>59</v>
      </c>
      <c r="F94" s="7" t="s">
        <v>59</v>
      </c>
      <c r="G94" s="7" t="s">
        <v>59</v>
      </c>
      <c r="H94" s="7" t="s">
        <v>59</v>
      </c>
    </row>
    <row r="95" spans="1:8" ht="24.95" customHeight="1">
      <c r="A95" s="5" t="s">
        <v>284</v>
      </c>
      <c r="B95" s="4" t="s">
        <v>285</v>
      </c>
      <c r="C95" s="4" t="s">
        <v>273</v>
      </c>
      <c r="D95" s="4" t="s">
        <v>248</v>
      </c>
      <c r="E95" s="7" t="s">
        <v>59</v>
      </c>
      <c r="F95" s="7" t="s">
        <v>59</v>
      </c>
      <c r="G95" s="7" t="s">
        <v>59</v>
      </c>
      <c r="H95" s="7" t="s">
        <v>59</v>
      </c>
    </row>
    <row r="96" spans="1:8" ht="24.95" customHeight="1">
      <c r="A96" s="5" t="s">
        <v>286</v>
      </c>
      <c r="B96" s="4" t="s">
        <v>287</v>
      </c>
      <c r="C96" s="4" t="s">
        <v>273</v>
      </c>
      <c r="D96" s="4" t="s">
        <v>288</v>
      </c>
      <c r="E96" s="7" t="s">
        <v>59</v>
      </c>
      <c r="F96" s="7" t="s">
        <v>59</v>
      </c>
      <c r="G96" s="7" t="s">
        <v>59</v>
      </c>
      <c r="H96" s="7" t="s">
        <v>59</v>
      </c>
    </row>
    <row r="97" spans="1:8" ht="50.1" customHeight="1">
      <c r="A97" s="5" t="s">
        <v>289</v>
      </c>
      <c r="B97" s="4" t="s">
        <v>290</v>
      </c>
      <c r="C97" s="4" t="s">
        <v>58</v>
      </c>
      <c r="D97" s="4" t="s">
        <v>58</v>
      </c>
      <c r="E97" s="7" t="s">
        <v>59</v>
      </c>
      <c r="F97" s="7" t="s">
        <v>59</v>
      </c>
      <c r="G97" s="7" t="s">
        <v>59</v>
      </c>
      <c r="H97" s="7" t="s">
        <v>59</v>
      </c>
    </row>
    <row r="98" spans="1:8" ht="75" customHeight="1">
      <c r="A98" s="5" t="s">
        <v>291</v>
      </c>
      <c r="B98" s="4" t="s">
        <v>290</v>
      </c>
      <c r="C98" s="4" t="s">
        <v>292</v>
      </c>
      <c r="D98" s="4" t="s">
        <v>293</v>
      </c>
      <c r="E98" s="7" t="s">
        <v>59</v>
      </c>
      <c r="F98" s="7" t="s">
        <v>59</v>
      </c>
      <c r="G98" s="7" t="s">
        <v>59</v>
      </c>
      <c r="H98" s="7" t="s">
        <v>59</v>
      </c>
    </row>
    <row r="99" spans="1:8" ht="24.95" customHeight="1">
      <c r="A99" s="5" t="s">
        <v>294</v>
      </c>
      <c r="B99" s="4" t="s">
        <v>295</v>
      </c>
      <c r="C99" s="4" t="s">
        <v>296</v>
      </c>
      <c r="D99" s="4" t="s">
        <v>288</v>
      </c>
      <c r="E99" s="7" t="s">
        <v>59</v>
      </c>
      <c r="F99" s="7" t="s">
        <v>59</v>
      </c>
      <c r="G99" s="7" t="s">
        <v>59</v>
      </c>
      <c r="H99" s="7" t="s">
        <v>59</v>
      </c>
    </row>
    <row r="100" spans="1:8" ht="24.95" customHeight="1">
      <c r="A100" s="5" t="s">
        <v>297</v>
      </c>
      <c r="B100" s="4" t="s">
        <v>298</v>
      </c>
      <c r="C100" s="4" t="s">
        <v>299</v>
      </c>
      <c r="D100" s="4" t="s">
        <v>288</v>
      </c>
      <c r="E100" s="7" t="s">
        <v>59</v>
      </c>
      <c r="F100" s="7" t="s">
        <v>59</v>
      </c>
      <c r="G100" s="7" t="s">
        <v>59</v>
      </c>
      <c r="H100" s="7" t="s">
        <v>59</v>
      </c>
    </row>
    <row r="101" spans="1:8" ht="50.1" customHeight="1">
      <c r="A101" s="5" t="s">
        <v>300</v>
      </c>
      <c r="B101" s="4" t="s">
        <v>301</v>
      </c>
      <c r="C101" s="4" t="s">
        <v>58</v>
      </c>
      <c r="D101" s="4"/>
      <c r="E101" s="7" t="s">
        <v>59</v>
      </c>
      <c r="F101" s="7" t="s">
        <v>59</v>
      </c>
      <c r="G101" s="7" t="s">
        <v>59</v>
      </c>
      <c r="H101" s="7" t="s">
        <v>59</v>
      </c>
    </row>
    <row r="102" spans="1:8" ht="24.95" customHeight="1">
      <c r="A102" s="5" t="s">
        <v>117</v>
      </c>
      <c r="B102" s="4"/>
      <c r="C102" s="4"/>
      <c r="D102" s="4"/>
      <c r="E102" s="7" t="s">
        <v>59</v>
      </c>
      <c r="F102" s="7" t="s">
        <v>59</v>
      </c>
      <c r="G102" s="7" t="s">
        <v>59</v>
      </c>
      <c r="H102" s="7" t="s">
        <v>59</v>
      </c>
    </row>
    <row r="103" spans="1:8" ht="75" customHeight="1">
      <c r="A103" s="5" t="s">
        <v>302</v>
      </c>
      <c r="B103" s="4" t="s">
        <v>303</v>
      </c>
      <c r="C103" s="4" t="s">
        <v>304</v>
      </c>
      <c r="D103" s="4"/>
      <c r="E103" s="7" t="s">
        <v>59</v>
      </c>
      <c r="F103" s="7" t="s">
        <v>59</v>
      </c>
      <c r="G103" s="7" t="s">
        <v>59</v>
      </c>
      <c r="H103" s="7" t="s">
        <v>59</v>
      </c>
    </row>
    <row r="104" spans="1:8" ht="99.95" customHeight="1">
      <c r="A104" s="5" t="s">
        <v>305</v>
      </c>
      <c r="B104" s="4" t="s">
        <v>306</v>
      </c>
      <c r="C104" s="4" t="s">
        <v>304</v>
      </c>
      <c r="D104" s="4" t="s">
        <v>280</v>
      </c>
      <c r="E104" s="7" t="s">
        <v>59</v>
      </c>
      <c r="F104" s="7" t="s">
        <v>59</v>
      </c>
      <c r="G104" s="7" t="s">
        <v>59</v>
      </c>
      <c r="H104" s="7" t="s">
        <v>59</v>
      </c>
    </row>
    <row r="105" spans="1:8" ht="24.95" customHeight="1">
      <c r="A105" s="5" t="s">
        <v>284</v>
      </c>
      <c r="B105" s="4" t="s">
        <v>307</v>
      </c>
      <c r="C105" s="4" t="s">
        <v>304</v>
      </c>
      <c r="D105" s="4" t="s">
        <v>248</v>
      </c>
      <c r="E105" s="7" t="s">
        <v>59</v>
      </c>
      <c r="F105" s="7" t="s">
        <v>59</v>
      </c>
      <c r="G105" s="7" t="s">
        <v>59</v>
      </c>
      <c r="H105" s="7" t="s">
        <v>59</v>
      </c>
    </row>
    <row r="106" spans="1:8" ht="24.95" customHeight="1">
      <c r="A106" s="5" t="s">
        <v>286</v>
      </c>
      <c r="B106" s="4" t="s">
        <v>308</v>
      </c>
      <c r="C106" s="4" t="s">
        <v>304</v>
      </c>
      <c r="D106" s="4" t="s">
        <v>288</v>
      </c>
      <c r="E106" s="7" t="s">
        <v>59</v>
      </c>
      <c r="F106" s="7" t="s">
        <v>59</v>
      </c>
      <c r="G106" s="7" t="s">
        <v>59</v>
      </c>
      <c r="H106" s="7" t="s">
        <v>59</v>
      </c>
    </row>
    <row r="107" spans="1:8" ht="24.95" customHeight="1">
      <c r="A107" s="5" t="s">
        <v>309</v>
      </c>
      <c r="B107" s="4" t="s">
        <v>310</v>
      </c>
      <c r="C107" s="4" t="s">
        <v>58</v>
      </c>
      <c r="D107" s="4"/>
      <c r="E107" s="7">
        <v>126026817.62</v>
      </c>
      <c r="F107" s="7">
        <v>60531700</v>
      </c>
      <c r="G107" s="7">
        <v>60740100</v>
      </c>
      <c r="H107" s="7">
        <v>0</v>
      </c>
    </row>
    <row r="108" spans="1:8" ht="99.95" customHeight="1">
      <c r="A108" s="5" t="s">
        <v>311</v>
      </c>
      <c r="B108" s="4" t="s">
        <v>312</v>
      </c>
      <c r="C108" s="4" t="s">
        <v>313</v>
      </c>
      <c r="D108" s="4"/>
      <c r="E108" s="7">
        <v>289400</v>
      </c>
      <c r="F108" s="7">
        <v>0</v>
      </c>
      <c r="G108" s="7">
        <v>0</v>
      </c>
      <c r="H108" s="7">
        <v>0</v>
      </c>
    </row>
    <row r="109" spans="1:8" ht="75" customHeight="1">
      <c r="A109" s="5" t="s">
        <v>314</v>
      </c>
      <c r="B109" s="4" t="s">
        <v>315</v>
      </c>
      <c r="C109" s="4" t="s">
        <v>313</v>
      </c>
      <c r="D109" s="4" t="s">
        <v>316</v>
      </c>
      <c r="E109" s="7">
        <v>289400</v>
      </c>
      <c r="F109" s="7">
        <v>0</v>
      </c>
      <c r="G109" s="7">
        <v>0</v>
      </c>
      <c r="H109" s="7">
        <v>0</v>
      </c>
    </row>
    <row r="110" spans="1:8" ht="24.95" customHeight="1">
      <c r="A110" s="5" t="s">
        <v>192</v>
      </c>
      <c r="B110" s="4" t="s">
        <v>317</v>
      </c>
      <c r="C110" s="4" t="s">
        <v>313</v>
      </c>
      <c r="D110" s="4" t="s">
        <v>194</v>
      </c>
      <c r="E110" s="7" t="s">
        <v>59</v>
      </c>
      <c r="F110" s="7" t="s">
        <v>59</v>
      </c>
      <c r="G110" s="7" t="s">
        <v>59</v>
      </c>
      <c r="H110" s="7" t="s">
        <v>59</v>
      </c>
    </row>
    <row r="111" spans="1:8" ht="24.95" customHeight="1">
      <c r="A111" s="5" t="s">
        <v>318</v>
      </c>
      <c r="B111" s="4" t="s">
        <v>319</v>
      </c>
      <c r="C111" s="4" t="s">
        <v>313</v>
      </c>
      <c r="D111" s="4" t="s">
        <v>320</v>
      </c>
      <c r="E111" s="7" t="s">
        <v>59</v>
      </c>
      <c r="F111" s="7" t="s">
        <v>59</v>
      </c>
      <c r="G111" s="7" t="s">
        <v>59</v>
      </c>
      <c r="H111" s="7" t="s">
        <v>59</v>
      </c>
    </row>
    <row r="112" spans="1:8" ht="24.95" customHeight="1">
      <c r="A112" s="5" t="s">
        <v>213</v>
      </c>
      <c r="B112" s="4" t="s">
        <v>321</v>
      </c>
      <c r="C112" s="4" t="s">
        <v>313</v>
      </c>
      <c r="D112" s="4" t="s">
        <v>215</v>
      </c>
      <c r="E112" s="7" t="s">
        <v>59</v>
      </c>
      <c r="F112" s="7" t="s">
        <v>59</v>
      </c>
      <c r="G112" s="7" t="s">
        <v>59</v>
      </c>
      <c r="H112" s="7" t="s">
        <v>59</v>
      </c>
    </row>
    <row r="113" spans="1:8" ht="24.95" customHeight="1">
      <c r="A113" s="5" t="s">
        <v>322</v>
      </c>
      <c r="B113" s="4" t="s">
        <v>323</v>
      </c>
      <c r="C113" s="4" t="s">
        <v>324</v>
      </c>
      <c r="D113" s="4"/>
      <c r="E113" s="7">
        <v>117694591.16</v>
      </c>
      <c r="F113" s="7">
        <v>49989250</v>
      </c>
      <c r="G113" s="7">
        <v>49817250</v>
      </c>
      <c r="H113" s="7">
        <v>0</v>
      </c>
    </row>
    <row r="114" spans="1:8" ht="24.95" customHeight="1">
      <c r="A114" s="5" t="s">
        <v>117</v>
      </c>
      <c r="B114" s="4"/>
      <c r="C114" s="4"/>
      <c r="D114" s="4"/>
      <c r="E114" s="7" t="s">
        <v>59</v>
      </c>
      <c r="F114" s="7" t="s">
        <v>59</v>
      </c>
      <c r="G114" s="7" t="s">
        <v>59</v>
      </c>
      <c r="H114" s="7" t="s">
        <v>59</v>
      </c>
    </row>
    <row r="115" spans="1:8" ht="24.95" customHeight="1">
      <c r="A115" s="5" t="s">
        <v>183</v>
      </c>
      <c r="B115" s="4" t="s">
        <v>325</v>
      </c>
      <c r="C115" s="4" t="s">
        <v>324</v>
      </c>
      <c r="D115" s="4" t="s">
        <v>185</v>
      </c>
      <c r="E115" s="7">
        <v>405976.71</v>
      </c>
      <c r="F115" s="7">
        <v>590000</v>
      </c>
      <c r="G115" s="7">
        <v>590000</v>
      </c>
      <c r="H115" s="7">
        <v>0</v>
      </c>
    </row>
    <row r="116" spans="1:8" ht="24.95" customHeight="1">
      <c r="A116" s="5" t="s">
        <v>186</v>
      </c>
      <c r="B116" s="4" t="s">
        <v>326</v>
      </c>
      <c r="C116" s="4" t="s">
        <v>324</v>
      </c>
      <c r="D116" s="4" t="s">
        <v>188</v>
      </c>
      <c r="E116" s="7">
        <v>7026586</v>
      </c>
      <c r="F116" s="7">
        <v>2910000</v>
      </c>
      <c r="G116" s="7">
        <v>2910000</v>
      </c>
      <c r="H116" s="7">
        <v>0</v>
      </c>
    </row>
    <row r="117" spans="1:8" ht="24.95" customHeight="1">
      <c r="A117" s="5" t="s">
        <v>189</v>
      </c>
      <c r="B117" s="4" t="s">
        <v>327</v>
      </c>
      <c r="C117" s="4" t="s">
        <v>324</v>
      </c>
      <c r="D117" s="4" t="s">
        <v>191</v>
      </c>
      <c r="E117" s="7">
        <v>265021.81</v>
      </c>
      <c r="F117" s="7">
        <v>270200</v>
      </c>
      <c r="G117" s="7">
        <v>275400</v>
      </c>
      <c r="H117" s="7">
        <v>0</v>
      </c>
    </row>
    <row r="118" spans="1:8" ht="50.1" customHeight="1">
      <c r="A118" s="5" t="s">
        <v>328</v>
      </c>
      <c r="B118" s="4" t="s">
        <v>329</v>
      </c>
      <c r="C118" s="4" t="s">
        <v>324</v>
      </c>
      <c r="D118" s="4" t="s">
        <v>330</v>
      </c>
      <c r="E118" s="7">
        <v>2757866.4</v>
      </c>
      <c r="F118" s="7">
        <v>2000000</v>
      </c>
      <c r="G118" s="7">
        <v>2000000</v>
      </c>
      <c r="H118" s="7">
        <v>0</v>
      </c>
    </row>
    <row r="119" spans="1:8" ht="24.95" customHeight="1">
      <c r="A119" s="5" t="s">
        <v>331</v>
      </c>
      <c r="B119" s="4" t="s">
        <v>332</v>
      </c>
      <c r="C119" s="4" t="s">
        <v>324</v>
      </c>
      <c r="D119" s="4" t="s">
        <v>316</v>
      </c>
      <c r="E119" s="7">
        <v>6446951</v>
      </c>
      <c r="F119" s="7">
        <v>3127000</v>
      </c>
      <c r="G119" s="7">
        <v>3127000</v>
      </c>
      <c r="H119" s="7">
        <v>0</v>
      </c>
    </row>
    <row r="120" spans="1:8" ht="24.95" customHeight="1">
      <c r="A120" s="5" t="s">
        <v>333</v>
      </c>
      <c r="B120" s="4" t="s">
        <v>334</v>
      </c>
      <c r="C120" s="4" t="s">
        <v>324</v>
      </c>
      <c r="D120" s="4" t="s">
        <v>194</v>
      </c>
      <c r="E120" s="7">
        <v>68907357.989999995</v>
      </c>
      <c r="F120" s="7">
        <v>23113800</v>
      </c>
      <c r="G120" s="7">
        <v>23111600</v>
      </c>
      <c r="H120" s="7">
        <v>0</v>
      </c>
    </row>
    <row r="121" spans="1:8" ht="24.95" customHeight="1">
      <c r="A121" s="5" t="s">
        <v>335</v>
      </c>
      <c r="B121" s="4"/>
      <c r="C121" s="4"/>
      <c r="D121" s="4"/>
      <c r="E121" s="7" t="s">
        <v>59</v>
      </c>
      <c r="F121" s="7" t="s">
        <v>59</v>
      </c>
      <c r="G121" s="7" t="s">
        <v>59</v>
      </c>
      <c r="H121" s="7" t="s">
        <v>59</v>
      </c>
    </row>
    <row r="122" spans="1:8" ht="24.95" customHeight="1">
      <c r="A122" s="5" t="s">
        <v>336</v>
      </c>
      <c r="B122" s="4" t="s">
        <v>337</v>
      </c>
      <c r="C122" s="4" t="s">
        <v>324</v>
      </c>
      <c r="D122" s="4" t="s">
        <v>194</v>
      </c>
      <c r="E122" s="7">
        <v>14856231.050000001</v>
      </c>
      <c r="F122" s="7">
        <v>8230000</v>
      </c>
      <c r="G122" s="7">
        <v>8230000</v>
      </c>
      <c r="H122" s="7">
        <v>0</v>
      </c>
    </row>
    <row r="123" spans="1:8" ht="24.95" customHeight="1">
      <c r="A123" s="5" t="s">
        <v>338</v>
      </c>
      <c r="B123" s="4" t="s">
        <v>339</v>
      </c>
      <c r="C123" s="4" t="s">
        <v>324</v>
      </c>
      <c r="D123" s="4" t="s">
        <v>340</v>
      </c>
      <c r="E123" s="7">
        <v>200451.14</v>
      </c>
      <c r="F123" s="7">
        <v>120000</v>
      </c>
      <c r="G123" s="7">
        <v>120000</v>
      </c>
      <c r="H123" s="7">
        <v>0</v>
      </c>
    </row>
    <row r="124" spans="1:8" ht="24.95" customHeight="1">
      <c r="A124" s="5" t="s">
        <v>318</v>
      </c>
      <c r="B124" s="4" t="s">
        <v>341</v>
      </c>
      <c r="C124" s="4" t="s">
        <v>324</v>
      </c>
      <c r="D124" s="4" t="s">
        <v>320</v>
      </c>
      <c r="E124" s="7">
        <v>57500</v>
      </c>
      <c r="F124" s="7">
        <v>0</v>
      </c>
      <c r="G124" s="7">
        <v>0</v>
      </c>
      <c r="H124" s="7">
        <v>0</v>
      </c>
    </row>
    <row r="125" spans="1:8" ht="50.1" customHeight="1">
      <c r="A125" s="5" t="s">
        <v>342</v>
      </c>
      <c r="B125" s="4" t="s">
        <v>343</v>
      </c>
      <c r="C125" s="4" t="s">
        <v>324</v>
      </c>
      <c r="D125" s="4" t="s">
        <v>344</v>
      </c>
      <c r="E125" s="7" t="s">
        <v>59</v>
      </c>
      <c r="F125" s="7" t="s">
        <v>59</v>
      </c>
      <c r="G125" s="7" t="s">
        <v>59</v>
      </c>
      <c r="H125" s="7" t="s">
        <v>59</v>
      </c>
    </row>
    <row r="126" spans="1:8" ht="24.95" customHeight="1">
      <c r="A126" s="5" t="s">
        <v>213</v>
      </c>
      <c r="B126" s="4" t="s">
        <v>345</v>
      </c>
      <c r="C126" s="4" t="s">
        <v>324</v>
      </c>
      <c r="D126" s="4" t="s">
        <v>215</v>
      </c>
      <c r="E126" s="7">
        <v>15490815.92</v>
      </c>
      <c r="F126" s="7">
        <v>5800000</v>
      </c>
      <c r="G126" s="7">
        <v>5800000</v>
      </c>
      <c r="H126" s="7">
        <v>0</v>
      </c>
    </row>
    <row r="127" spans="1:8" ht="24.95" customHeight="1">
      <c r="A127" s="5" t="s">
        <v>346</v>
      </c>
      <c r="B127" s="4" t="s">
        <v>347</v>
      </c>
      <c r="C127" s="4" t="s">
        <v>324</v>
      </c>
      <c r="D127" s="4" t="s">
        <v>227</v>
      </c>
      <c r="E127" s="7">
        <v>423340</v>
      </c>
      <c r="F127" s="7">
        <v>0</v>
      </c>
      <c r="G127" s="7">
        <v>0</v>
      </c>
      <c r="H127" s="7">
        <v>0</v>
      </c>
    </row>
    <row r="128" spans="1:8" ht="24.95" customHeight="1">
      <c r="A128" s="5" t="s">
        <v>348</v>
      </c>
      <c r="B128" s="4" t="s">
        <v>349</v>
      </c>
      <c r="C128" s="4" t="s">
        <v>324</v>
      </c>
      <c r="D128" s="4" t="s">
        <v>242</v>
      </c>
      <c r="E128" s="7">
        <v>15712724.189999999</v>
      </c>
      <c r="F128" s="7">
        <v>12058250</v>
      </c>
      <c r="G128" s="7">
        <v>11883250</v>
      </c>
      <c r="H128" s="7">
        <v>0</v>
      </c>
    </row>
    <row r="129" spans="1:8" ht="24.95" customHeight="1">
      <c r="A129" s="5" t="s">
        <v>117</v>
      </c>
      <c r="B129" s="4"/>
      <c r="C129" s="4"/>
      <c r="D129" s="4"/>
      <c r="E129" s="7" t="s">
        <v>59</v>
      </c>
      <c r="F129" s="7" t="s">
        <v>59</v>
      </c>
      <c r="G129" s="7" t="s">
        <v>59</v>
      </c>
      <c r="H129" s="7" t="s">
        <v>59</v>
      </c>
    </row>
    <row r="130" spans="1:8" ht="50.1" customHeight="1">
      <c r="A130" s="5" t="s">
        <v>350</v>
      </c>
      <c r="B130" s="4" t="s">
        <v>351</v>
      </c>
      <c r="C130" s="4" t="s">
        <v>324</v>
      </c>
      <c r="D130" s="4" t="s">
        <v>352</v>
      </c>
      <c r="E130" s="7" t="s">
        <v>59</v>
      </c>
      <c r="F130" s="7" t="s">
        <v>59</v>
      </c>
      <c r="G130" s="7" t="s">
        <v>59</v>
      </c>
      <c r="H130" s="7" t="s">
        <v>59</v>
      </c>
    </row>
    <row r="131" spans="1:8" ht="24.95" customHeight="1">
      <c r="A131" s="5" t="s">
        <v>353</v>
      </c>
      <c r="B131" s="4" t="s">
        <v>354</v>
      </c>
      <c r="C131" s="4" t="s">
        <v>324</v>
      </c>
      <c r="D131" s="4" t="s">
        <v>355</v>
      </c>
      <c r="E131" s="7" t="s">
        <v>59</v>
      </c>
      <c r="F131" s="7" t="s">
        <v>59</v>
      </c>
      <c r="G131" s="7" t="s">
        <v>59</v>
      </c>
      <c r="H131" s="7" t="s">
        <v>59</v>
      </c>
    </row>
    <row r="132" spans="1:8" ht="24.95" customHeight="1">
      <c r="A132" s="5" t="s">
        <v>356</v>
      </c>
      <c r="B132" s="4" t="s">
        <v>354</v>
      </c>
      <c r="C132" s="4" t="s">
        <v>324</v>
      </c>
      <c r="D132" s="4" t="s">
        <v>357</v>
      </c>
      <c r="E132" s="7">
        <v>1593927</v>
      </c>
      <c r="F132" s="7">
        <v>1650000</v>
      </c>
      <c r="G132" s="7">
        <v>1650000</v>
      </c>
      <c r="H132" s="7">
        <v>0</v>
      </c>
    </row>
    <row r="133" spans="1:8" ht="24.95" customHeight="1">
      <c r="A133" s="5" t="s">
        <v>358</v>
      </c>
      <c r="B133" s="4" t="s">
        <v>359</v>
      </c>
      <c r="C133" s="4" t="s">
        <v>324</v>
      </c>
      <c r="D133" s="4" t="s">
        <v>360</v>
      </c>
      <c r="E133" s="7">
        <v>2556110.0499999998</v>
      </c>
      <c r="F133" s="7">
        <v>100000</v>
      </c>
      <c r="G133" s="7">
        <v>100000</v>
      </c>
      <c r="H133" s="7">
        <v>0</v>
      </c>
    </row>
    <row r="134" spans="1:8" ht="24.95" customHeight="1">
      <c r="A134" s="5" t="s">
        <v>216</v>
      </c>
      <c r="B134" s="4" t="s">
        <v>361</v>
      </c>
      <c r="C134" s="4" t="s">
        <v>324</v>
      </c>
      <c r="D134" s="4" t="s">
        <v>218</v>
      </c>
      <c r="E134" s="7">
        <v>155000</v>
      </c>
      <c r="F134" s="7">
        <v>150000</v>
      </c>
      <c r="G134" s="7">
        <v>150000</v>
      </c>
      <c r="H134" s="7">
        <v>0</v>
      </c>
    </row>
    <row r="135" spans="1:8" ht="24.95" customHeight="1">
      <c r="A135" s="5" t="s">
        <v>219</v>
      </c>
      <c r="B135" s="4" t="s">
        <v>362</v>
      </c>
      <c r="C135" s="4" t="s">
        <v>324</v>
      </c>
      <c r="D135" s="4" t="s">
        <v>221</v>
      </c>
      <c r="E135" s="7">
        <v>8146025.6600000001</v>
      </c>
      <c r="F135" s="7">
        <v>9299500</v>
      </c>
      <c r="G135" s="7">
        <v>9227000</v>
      </c>
      <c r="H135" s="7">
        <v>0</v>
      </c>
    </row>
    <row r="136" spans="1:8" ht="50.1" customHeight="1">
      <c r="A136" s="5" t="s">
        <v>363</v>
      </c>
      <c r="B136" s="4" t="s">
        <v>364</v>
      </c>
      <c r="C136" s="4" t="s">
        <v>324</v>
      </c>
      <c r="D136" s="4" t="s">
        <v>365</v>
      </c>
      <c r="E136" s="7">
        <v>2653731.17</v>
      </c>
      <c r="F136" s="7">
        <v>0</v>
      </c>
      <c r="G136" s="7">
        <v>0</v>
      </c>
      <c r="H136" s="7">
        <v>0</v>
      </c>
    </row>
    <row r="137" spans="1:8" ht="50.1" customHeight="1">
      <c r="A137" s="5" t="s">
        <v>366</v>
      </c>
      <c r="B137" s="4" t="s">
        <v>367</v>
      </c>
      <c r="C137" s="4" t="s">
        <v>324</v>
      </c>
      <c r="D137" s="4" t="s">
        <v>368</v>
      </c>
      <c r="E137" s="7">
        <v>607930.31000000006</v>
      </c>
      <c r="F137" s="7">
        <v>858750</v>
      </c>
      <c r="G137" s="7">
        <v>756250</v>
      </c>
      <c r="H137" s="7">
        <v>0</v>
      </c>
    </row>
    <row r="138" spans="1:8" ht="24.95" customHeight="1">
      <c r="A138" s="5" t="s">
        <v>369</v>
      </c>
      <c r="B138" s="4" t="s">
        <v>370</v>
      </c>
      <c r="C138" s="4" t="s">
        <v>371</v>
      </c>
      <c r="D138" s="4" t="s">
        <v>58</v>
      </c>
      <c r="E138" s="7">
        <v>8042826.46</v>
      </c>
      <c r="F138" s="7">
        <v>10542450</v>
      </c>
      <c r="G138" s="7">
        <v>10922850</v>
      </c>
      <c r="H138" s="7">
        <v>0</v>
      </c>
    </row>
    <row r="139" spans="1:8" ht="24.95" customHeight="1">
      <c r="A139" s="5" t="s">
        <v>117</v>
      </c>
      <c r="B139" s="4"/>
      <c r="C139" s="4"/>
      <c r="D139" s="4"/>
      <c r="E139" s="7" t="s">
        <v>59</v>
      </c>
      <c r="F139" s="7" t="s">
        <v>59</v>
      </c>
      <c r="G139" s="7" t="s">
        <v>59</v>
      </c>
      <c r="H139" s="7" t="s">
        <v>59</v>
      </c>
    </row>
    <row r="140" spans="1:8" ht="24.95" customHeight="1">
      <c r="A140" s="5" t="s">
        <v>189</v>
      </c>
      <c r="B140" s="4" t="s">
        <v>372</v>
      </c>
      <c r="C140" s="4" t="s">
        <v>371</v>
      </c>
      <c r="D140" s="4" t="s">
        <v>191</v>
      </c>
      <c r="E140" s="7">
        <v>8042826.46</v>
      </c>
      <c r="F140" s="7">
        <v>10542450</v>
      </c>
      <c r="G140" s="7">
        <v>10922850</v>
      </c>
      <c r="H140" s="7">
        <v>0</v>
      </c>
    </row>
    <row r="141" spans="1:8" ht="24.95" customHeight="1">
      <c r="A141" s="5" t="s">
        <v>373</v>
      </c>
      <c r="B141" s="4" t="s">
        <v>374</v>
      </c>
      <c r="C141" s="4" t="s">
        <v>375</v>
      </c>
      <c r="D141" s="4" t="s">
        <v>330</v>
      </c>
      <c r="E141" s="7" t="s">
        <v>59</v>
      </c>
      <c r="F141" s="7" t="s">
        <v>59</v>
      </c>
      <c r="G141" s="7" t="s">
        <v>59</v>
      </c>
      <c r="H141" s="7" t="s">
        <v>59</v>
      </c>
    </row>
    <row r="142" spans="1:8" ht="24.95" customHeight="1">
      <c r="A142" s="5" t="s">
        <v>376</v>
      </c>
      <c r="B142" s="4" t="s">
        <v>377</v>
      </c>
      <c r="C142" s="4" t="s">
        <v>378</v>
      </c>
      <c r="D142" s="4" t="s">
        <v>58</v>
      </c>
      <c r="E142" s="7">
        <v>-743503</v>
      </c>
      <c r="F142" s="7">
        <v>-900000</v>
      </c>
      <c r="G142" s="7">
        <v>-900000</v>
      </c>
      <c r="H142" s="7" t="s">
        <v>59</v>
      </c>
    </row>
    <row r="143" spans="1:8" ht="38.1" customHeight="1">
      <c r="A143" s="5" t="s">
        <v>379</v>
      </c>
      <c r="B143" s="4" t="s">
        <v>380</v>
      </c>
      <c r="C143" s="4" t="s">
        <v>381</v>
      </c>
      <c r="D143" s="4"/>
      <c r="E143" s="7">
        <v>-224005</v>
      </c>
      <c r="F143" s="7">
        <v>-500000</v>
      </c>
      <c r="G143" s="7">
        <v>-500000</v>
      </c>
      <c r="H143" s="7" t="s">
        <v>59</v>
      </c>
    </row>
    <row r="144" spans="1:8" ht="24.95" customHeight="1">
      <c r="A144" s="5" t="s">
        <v>382</v>
      </c>
      <c r="B144" s="4" t="s">
        <v>383</v>
      </c>
      <c r="C144" s="4" t="s">
        <v>381</v>
      </c>
      <c r="D144" s="4"/>
      <c r="E144" s="7">
        <v>-519498</v>
      </c>
      <c r="F144" s="7">
        <v>-400000</v>
      </c>
      <c r="G144" s="7">
        <v>-400000</v>
      </c>
      <c r="H144" s="7" t="s">
        <v>59</v>
      </c>
    </row>
    <row r="145" spans="1:8" ht="24.95" customHeight="1">
      <c r="A145" s="5" t="s">
        <v>384</v>
      </c>
      <c r="B145" s="4" t="s">
        <v>385</v>
      </c>
      <c r="C145" s="4"/>
      <c r="D145" s="4"/>
      <c r="E145" s="7" t="s">
        <v>59</v>
      </c>
      <c r="F145" s="7" t="s">
        <v>59</v>
      </c>
      <c r="G145" s="7" t="s">
        <v>59</v>
      </c>
      <c r="H145" s="7" t="s">
        <v>59</v>
      </c>
    </row>
    <row r="146" spans="1:8" ht="24.95" customHeight="1">
      <c r="A146" s="5" t="s">
        <v>386</v>
      </c>
      <c r="B146" s="4" t="s">
        <v>387</v>
      </c>
      <c r="C146" s="4" t="s">
        <v>58</v>
      </c>
      <c r="D146" s="4" t="s">
        <v>58</v>
      </c>
      <c r="E146" s="7" t="s">
        <v>59</v>
      </c>
      <c r="F146" s="7" t="s">
        <v>59</v>
      </c>
      <c r="G146" s="7" t="s">
        <v>59</v>
      </c>
      <c r="H146" s="7" t="s">
        <v>59</v>
      </c>
    </row>
    <row r="147" spans="1:8" ht="75" customHeight="1">
      <c r="A147" s="5" t="s">
        <v>388</v>
      </c>
      <c r="B147" s="4" t="s">
        <v>389</v>
      </c>
      <c r="C147" s="4" t="s">
        <v>390</v>
      </c>
      <c r="D147" s="4"/>
      <c r="E147" s="7" t="s">
        <v>59</v>
      </c>
      <c r="F147" s="7" t="s">
        <v>59</v>
      </c>
      <c r="G147" s="7" t="s">
        <v>59</v>
      </c>
      <c r="H147" s="7" t="s">
        <v>59</v>
      </c>
    </row>
    <row r="148" spans="1:8" ht="24.95" customHeight="1">
      <c r="A148" s="5" t="s">
        <v>391</v>
      </c>
      <c r="B148" s="4" t="s">
        <v>392</v>
      </c>
      <c r="C148" s="4" t="s">
        <v>393</v>
      </c>
      <c r="D148" s="4"/>
      <c r="E148" s="7" t="s">
        <v>59</v>
      </c>
      <c r="F148" s="7" t="s">
        <v>59</v>
      </c>
      <c r="G148" s="7" t="s">
        <v>59</v>
      </c>
      <c r="H148" s="7" t="s">
        <v>59</v>
      </c>
    </row>
    <row r="149" spans="1:8" ht="99.95" customHeight="1">
      <c r="A149" s="5" t="s">
        <v>394</v>
      </c>
      <c r="B149" s="4" t="s">
        <v>395</v>
      </c>
      <c r="C149" s="4" t="s">
        <v>396</v>
      </c>
      <c r="D149" s="4"/>
      <c r="E149" s="7" t="s">
        <v>59</v>
      </c>
      <c r="F149" s="7" t="s">
        <v>59</v>
      </c>
      <c r="G149" s="7" t="s">
        <v>59</v>
      </c>
      <c r="H149" s="7" t="s">
        <v>59</v>
      </c>
    </row>
    <row r="150" spans="1:8" ht="24.95" customHeight="1">
      <c r="A150" s="5" t="s">
        <v>391</v>
      </c>
      <c r="B150" s="4" t="s">
        <v>397</v>
      </c>
      <c r="C150" s="4" t="s">
        <v>398</v>
      </c>
      <c r="D150" s="4"/>
      <c r="E150" s="7" t="s">
        <v>59</v>
      </c>
      <c r="F150" s="7" t="s">
        <v>59</v>
      </c>
      <c r="G150" s="7" t="s">
        <v>59</v>
      </c>
      <c r="H150" s="7" t="s">
        <v>59</v>
      </c>
    </row>
    <row r="151" spans="1:8" ht="99.95" customHeight="1">
      <c r="A151" s="5" t="s">
        <v>394</v>
      </c>
      <c r="B151" s="4" t="s">
        <v>399</v>
      </c>
      <c r="C151" s="4" t="s">
        <v>400</v>
      </c>
      <c r="D151" s="4"/>
      <c r="E151" s="7" t="s">
        <v>59</v>
      </c>
      <c r="F151" s="7" t="s">
        <v>59</v>
      </c>
      <c r="G151" s="7" t="s">
        <v>59</v>
      </c>
      <c r="H151" s="7" t="s">
        <v>59</v>
      </c>
    </row>
  </sheetData>
  <sheetProtection password="CC92" sheet="1" objects="1" scenarios="1"/>
  <mergeCells count="6"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&amp;K00-00925823._19.469674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8"/>
  <sheetViews>
    <sheetView workbookViewId="0"/>
  </sheetViews>
  <sheetFormatPr defaultRowHeight="10.5"/>
  <cols>
    <col min="1" max="1" width="9.5703125" customWidth="1"/>
    <col min="2" max="2" width="57.28515625" customWidth="1"/>
    <col min="3" max="4" width="9.5703125" customWidth="1"/>
    <col min="5" max="5" width="19.140625" customWidth="1"/>
    <col min="6" max="9" width="17.140625" customWidth="1"/>
  </cols>
  <sheetData>
    <row r="1" spans="1:9" ht="15" customHeight="1"/>
    <row r="2" spans="1:9" ht="24.95" customHeight="1">
      <c r="A2" s="10" t="s">
        <v>401</v>
      </c>
      <c r="B2" s="10"/>
      <c r="C2" s="10"/>
      <c r="D2" s="10"/>
      <c r="E2" s="10"/>
      <c r="F2" s="10"/>
      <c r="G2" s="10"/>
      <c r="H2" s="10"/>
      <c r="I2" s="10"/>
    </row>
    <row r="3" spans="1:9" ht="15" customHeight="1"/>
    <row r="4" spans="1:9" ht="24.95" customHeight="1">
      <c r="A4" s="19" t="s">
        <v>402</v>
      </c>
      <c r="B4" s="19" t="s">
        <v>47</v>
      </c>
      <c r="C4" s="19" t="s">
        <v>48</v>
      </c>
      <c r="D4" s="19" t="s">
        <v>403</v>
      </c>
      <c r="E4" s="19" t="s">
        <v>49</v>
      </c>
      <c r="F4" s="19" t="s">
        <v>51</v>
      </c>
      <c r="G4" s="19"/>
      <c r="H4" s="19"/>
      <c r="I4" s="19"/>
    </row>
    <row r="5" spans="1:9" ht="50.1" customHeight="1">
      <c r="A5" s="19"/>
      <c r="B5" s="19"/>
      <c r="C5" s="19"/>
      <c r="D5" s="19"/>
      <c r="E5" s="19"/>
      <c r="F5" s="4" t="s">
        <v>404</v>
      </c>
      <c r="G5" s="4" t="s">
        <v>405</v>
      </c>
      <c r="H5" s="4" t="s">
        <v>406</v>
      </c>
      <c r="I5" s="4" t="s">
        <v>55</v>
      </c>
    </row>
    <row r="6" spans="1:9" ht="20.100000000000001" customHeight="1">
      <c r="A6" s="4" t="s">
        <v>407</v>
      </c>
      <c r="B6" s="4" t="s">
        <v>408</v>
      </c>
      <c r="C6" s="4" t="s">
        <v>409</v>
      </c>
      <c r="D6" s="4" t="s">
        <v>410</v>
      </c>
      <c r="E6" s="4" t="s">
        <v>411</v>
      </c>
      <c r="F6" s="4" t="s">
        <v>412</v>
      </c>
      <c r="G6" s="4" t="s">
        <v>413</v>
      </c>
      <c r="H6" s="4" t="s">
        <v>414</v>
      </c>
      <c r="I6" s="4" t="s">
        <v>415</v>
      </c>
    </row>
    <row r="7" spans="1:9">
      <c r="A7" s="4" t="s">
        <v>407</v>
      </c>
      <c r="B7" s="5" t="s">
        <v>416</v>
      </c>
      <c r="C7" s="4" t="s">
        <v>417</v>
      </c>
      <c r="D7" s="4"/>
      <c r="E7" s="4"/>
      <c r="F7" s="7">
        <v>126026817.62</v>
      </c>
      <c r="G7" s="7">
        <v>60531700</v>
      </c>
      <c r="H7" s="7">
        <v>60740100</v>
      </c>
      <c r="I7" s="7" t="s">
        <v>418</v>
      </c>
    </row>
    <row r="8" spans="1:9" ht="136.5">
      <c r="A8" s="4" t="s">
        <v>419</v>
      </c>
      <c r="B8" s="5" t="s">
        <v>420</v>
      </c>
      <c r="C8" s="4" t="s">
        <v>421</v>
      </c>
      <c r="D8" s="4"/>
      <c r="E8" s="4"/>
      <c r="F8" s="7">
        <v>0</v>
      </c>
      <c r="G8" s="7">
        <v>0</v>
      </c>
      <c r="H8" s="7">
        <v>0</v>
      </c>
      <c r="I8" s="7" t="s">
        <v>418</v>
      </c>
    </row>
    <row r="9" spans="1:9" ht="42">
      <c r="A9" s="4" t="s">
        <v>422</v>
      </c>
      <c r="B9" s="5" t="s">
        <v>423</v>
      </c>
      <c r="C9" s="4" t="s">
        <v>424</v>
      </c>
      <c r="D9" s="4"/>
      <c r="E9" s="4"/>
      <c r="F9" s="7">
        <v>4017570.94</v>
      </c>
      <c r="G9" s="7">
        <v>4716200</v>
      </c>
      <c r="H9" s="7">
        <v>4885800</v>
      </c>
      <c r="I9" s="7" t="s">
        <v>418</v>
      </c>
    </row>
    <row r="10" spans="1:9" ht="31.5">
      <c r="A10" s="4" t="s">
        <v>425</v>
      </c>
      <c r="B10" s="5" t="s">
        <v>426</v>
      </c>
      <c r="C10" s="4" t="s">
        <v>427</v>
      </c>
      <c r="D10" s="4"/>
      <c r="E10" s="4"/>
      <c r="F10" s="7">
        <v>0</v>
      </c>
      <c r="G10" s="7">
        <v>0</v>
      </c>
      <c r="H10" s="7">
        <v>0</v>
      </c>
      <c r="I10" s="7" t="s">
        <v>418</v>
      </c>
    </row>
    <row r="11" spans="1:9">
      <c r="A11" s="4" t="s">
        <v>428</v>
      </c>
      <c r="B11" s="5" t="s">
        <v>429</v>
      </c>
      <c r="C11" s="4" t="s">
        <v>430</v>
      </c>
      <c r="D11" s="4"/>
      <c r="E11" s="4"/>
      <c r="F11" s="7">
        <v>0</v>
      </c>
      <c r="G11" s="7">
        <v>0</v>
      </c>
      <c r="H11" s="7">
        <v>0</v>
      </c>
      <c r="I11" s="7" t="s">
        <v>418</v>
      </c>
    </row>
    <row r="12" spans="1:9">
      <c r="A12" s="4" t="s">
        <v>431</v>
      </c>
      <c r="B12" s="5" t="s">
        <v>432</v>
      </c>
      <c r="C12" s="4" t="s">
        <v>433</v>
      </c>
      <c r="D12" s="4"/>
      <c r="E12" s="4"/>
      <c r="F12" s="7">
        <v>0</v>
      </c>
      <c r="G12" s="7">
        <v>0</v>
      </c>
      <c r="H12" s="7">
        <v>0</v>
      </c>
      <c r="I12" s="7" t="s">
        <v>418</v>
      </c>
    </row>
    <row r="13" spans="1:9" ht="42">
      <c r="A13" s="4" t="s">
        <v>434</v>
      </c>
      <c r="B13" s="5" t="s">
        <v>435</v>
      </c>
      <c r="C13" s="4" t="s">
        <v>436</v>
      </c>
      <c r="D13" s="4"/>
      <c r="E13" s="4"/>
      <c r="F13" s="7">
        <v>122009246.68000001</v>
      </c>
      <c r="G13" s="7">
        <v>55815500</v>
      </c>
      <c r="H13" s="7">
        <v>55854300</v>
      </c>
      <c r="I13" s="7" t="s">
        <v>418</v>
      </c>
    </row>
    <row r="14" spans="1:9" ht="31.5">
      <c r="A14" s="4" t="s">
        <v>437</v>
      </c>
      <c r="B14" s="5" t="s">
        <v>438</v>
      </c>
      <c r="C14" s="4" t="s">
        <v>439</v>
      </c>
      <c r="D14" s="4"/>
      <c r="E14" s="4"/>
      <c r="F14" s="7">
        <v>28381608.899999999</v>
      </c>
      <c r="G14" s="7">
        <v>13536600</v>
      </c>
      <c r="H14" s="7">
        <v>13576400</v>
      </c>
      <c r="I14" s="7" t="s">
        <v>418</v>
      </c>
    </row>
    <row r="15" spans="1:9">
      <c r="A15" s="4" t="s">
        <v>440</v>
      </c>
      <c r="B15" s="5" t="s">
        <v>429</v>
      </c>
      <c r="C15" s="4" t="s">
        <v>441</v>
      </c>
      <c r="D15" s="4"/>
      <c r="E15" s="4"/>
      <c r="F15" s="7">
        <v>0</v>
      </c>
      <c r="G15" s="7">
        <v>0</v>
      </c>
      <c r="H15" s="7">
        <v>0</v>
      </c>
      <c r="I15" s="7" t="s">
        <v>418</v>
      </c>
    </row>
    <row r="16" spans="1:9">
      <c r="A16" s="4" t="s">
        <v>442</v>
      </c>
      <c r="B16" s="5" t="s">
        <v>432</v>
      </c>
      <c r="C16" s="4" t="s">
        <v>443</v>
      </c>
      <c r="D16" s="4"/>
      <c r="E16" s="4"/>
      <c r="F16" s="7">
        <v>28381608.899999999</v>
      </c>
      <c r="G16" s="7">
        <v>13536600</v>
      </c>
      <c r="H16" s="7">
        <v>13576400</v>
      </c>
      <c r="I16" s="7" t="s">
        <v>418</v>
      </c>
    </row>
    <row r="17" spans="1:9" ht="31.5">
      <c r="A17" s="4" t="s">
        <v>444</v>
      </c>
      <c r="B17" s="5" t="s">
        <v>445</v>
      </c>
      <c r="C17" s="4" t="s">
        <v>446</v>
      </c>
      <c r="D17" s="4"/>
      <c r="E17" s="4"/>
      <c r="F17" s="7">
        <v>2312004.38</v>
      </c>
      <c r="G17" s="7">
        <v>0</v>
      </c>
      <c r="H17" s="7">
        <v>0</v>
      </c>
      <c r="I17" s="7" t="s">
        <v>418</v>
      </c>
    </row>
    <row r="18" spans="1:9">
      <c r="A18" s="4" t="s">
        <v>447</v>
      </c>
      <c r="B18" s="5" t="s">
        <v>429</v>
      </c>
      <c r="C18" s="4" t="s">
        <v>448</v>
      </c>
      <c r="D18" s="4"/>
      <c r="E18" s="4"/>
      <c r="F18" s="7">
        <v>0</v>
      </c>
      <c r="G18" s="7">
        <v>0</v>
      </c>
      <c r="H18" s="7">
        <v>0</v>
      </c>
      <c r="I18" s="7" t="s">
        <v>418</v>
      </c>
    </row>
    <row r="19" spans="1:9">
      <c r="A19" s="4" t="s">
        <v>449</v>
      </c>
      <c r="B19" s="5" t="s">
        <v>432</v>
      </c>
      <c r="C19" s="4" t="s">
        <v>450</v>
      </c>
      <c r="D19" s="4"/>
      <c r="E19" s="4"/>
      <c r="F19" s="7">
        <v>2312004.38</v>
      </c>
      <c r="G19" s="7">
        <v>0</v>
      </c>
      <c r="H19" s="7">
        <v>0</v>
      </c>
      <c r="I19" s="7" t="s">
        <v>418</v>
      </c>
    </row>
    <row r="20" spans="1:9" ht="21">
      <c r="A20" s="4" t="s">
        <v>451</v>
      </c>
      <c r="B20" s="5" t="s">
        <v>452</v>
      </c>
      <c r="C20" s="4" t="s">
        <v>453</v>
      </c>
      <c r="D20" s="4"/>
      <c r="E20" s="4"/>
      <c r="F20" s="7">
        <v>0</v>
      </c>
      <c r="G20" s="7">
        <v>0</v>
      </c>
      <c r="H20" s="7">
        <v>0</v>
      </c>
      <c r="I20" s="7" t="s">
        <v>418</v>
      </c>
    </row>
    <row r="21" spans="1:9">
      <c r="A21" s="4" t="s">
        <v>454</v>
      </c>
      <c r="B21" s="5" t="s">
        <v>455</v>
      </c>
      <c r="C21" s="4" t="s">
        <v>456</v>
      </c>
      <c r="D21" s="4"/>
      <c r="E21" s="4"/>
      <c r="F21" s="7">
        <v>0</v>
      </c>
      <c r="G21" s="7">
        <v>0</v>
      </c>
      <c r="H21" s="7">
        <v>0</v>
      </c>
      <c r="I21" s="7" t="s">
        <v>418</v>
      </c>
    </row>
    <row r="22" spans="1:9">
      <c r="A22" s="4" t="s">
        <v>457</v>
      </c>
      <c r="B22" s="5" t="s">
        <v>429</v>
      </c>
      <c r="C22" s="4" t="s">
        <v>458</v>
      </c>
      <c r="D22" s="4"/>
      <c r="E22" s="4"/>
      <c r="F22" s="7">
        <v>0</v>
      </c>
      <c r="G22" s="7">
        <v>0</v>
      </c>
      <c r="H22" s="7">
        <v>0</v>
      </c>
      <c r="I22" s="7" t="s">
        <v>418</v>
      </c>
    </row>
    <row r="23" spans="1:9">
      <c r="A23" s="4" t="s">
        <v>459</v>
      </c>
      <c r="B23" s="5" t="s">
        <v>432</v>
      </c>
      <c r="C23" s="4" t="s">
        <v>460</v>
      </c>
      <c r="D23" s="4"/>
      <c r="E23" s="4"/>
      <c r="F23" s="7">
        <v>0</v>
      </c>
      <c r="G23" s="7">
        <v>0</v>
      </c>
      <c r="H23" s="7">
        <v>0</v>
      </c>
      <c r="I23" s="7" t="s">
        <v>418</v>
      </c>
    </row>
    <row r="24" spans="1:9">
      <c r="A24" s="4" t="s">
        <v>461</v>
      </c>
      <c r="B24" s="5" t="s">
        <v>462</v>
      </c>
      <c r="C24" s="4" t="s">
        <v>463</v>
      </c>
      <c r="D24" s="4"/>
      <c r="E24" s="4"/>
      <c r="F24" s="7">
        <v>91315633.400000006</v>
      </c>
      <c r="G24" s="7">
        <v>42278900</v>
      </c>
      <c r="H24" s="7">
        <v>42277900</v>
      </c>
      <c r="I24" s="7" t="s">
        <v>418</v>
      </c>
    </row>
    <row r="25" spans="1:9">
      <c r="A25" s="4" t="s">
        <v>464</v>
      </c>
      <c r="B25" s="5" t="s">
        <v>429</v>
      </c>
      <c r="C25" s="4" t="s">
        <v>465</v>
      </c>
      <c r="D25" s="4"/>
      <c r="E25" s="4"/>
      <c r="F25" s="7">
        <v>0</v>
      </c>
      <c r="G25" s="7">
        <v>0</v>
      </c>
      <c r="H25" s="7">
        <v>0</v>
      </c>
      <c r="I25" s="7" t="s">
        <v>418</v>
      </c>
    </row>
    <row r="26" spans="1:9">
      <c r="A26" s="4" t="s">
        <v>466</v>
      </c>
      <c r="B26" s="5" t="s">
        <v>432</v>
      </c>
      <c r="C26" s="4" t="s">
        <v>467</v>
      </c>
      <c r="D26" s="4"/>
      <c r="E26" s="4"/>
      <c r="F26" s="7">
        <v>91315633.400000006</v>
      </c>
      <c r="G26" s="7">
        <v>42278900</v>
      </c>
      <c r="H26" s="7">
        <v>42277900</v>
      </c>
      <c r="I26" s="7" t="s">
        <v>418</v>
      </c>
    </row>
    <row r="27" spans="1:9" ht="42">
      <c r="A27" s="4" t="s">
        <v>468</v>
      </c>
      <c r="B27" s="5" t="s">
        <v>469</v>
      </c>
      <c r="C27" s="4" t="s">
        <v>470</v>
      </c>
      <c r="D27" s="4"/>
      <c r="E27" s="4"/>
      <c r="F27" s="7">
        <v>0</v>
      </c>
      <c r="G27" s="7">
        <v>0</v>
      </c>
      <c r="H27" s="7">
        <v>0</v>
      </c>
      <c r="I27" s="7" t="s">
        <v>418</v>
      </c>
    </row>
    <row r="28" spans="1:9">
      <c r="A28" s="4" t="s">
        <v>471</v>
      </c>
      <c r="B28" s="5" t="s">
        <v>472</v>
      </c>
      <c r="C28" s="4" t="s">
        <v>473</v>
      </c>
      <c r="D28" s="4" t="s">
        <v>474</v>
      </c>
      <c r="E28" s="4"/>
      <c r="F28" s="7">
        <v>0</v>
      </c>
      <c r="G28" s="7">
        <v>0</v>
      </c>
      <c r="H28" s="7">
        <v>0</v>
      </c>
      <c r="I28" s="7" t="s">
        <v>418</v>
      </c>
    </row>
    <row r="29" spans="1:9">
      <c r="A29" s="4" t="s">
        <v>475</v>
      </c>
      <c r="B29" s="5" t="s">
        <v>472</v>
      </c>
      <c r="C29" s="4" t="s">
        <v>476</v>
      </c>
      <c r="D29" s="4" t="s">
        <v>477</v>
      </c>
      <c r="E29" s="4"/>
      <c r="F29" s="7">
        <v>0</v>
      </c>
      <c r="G29" s="7">
        <v>0</v>
      </c>
      <c r="H29" s="7">
        <v>0</v>
      </c>
      <c r="I29" s="7" t="s">
        <v>418</v>
      </c>
    </row>
    <row r="30" spans="1:9">
      <c r="A30" s="4" t="s">
        <v>478</v>
      </c>
      <c r="B30" s="5" t="s">
        <v>472</v>
      </c>
      <c r="C30" s="4" t="s">
        <v>479</v>
      </c>
      <c r="D30" s="4" t="s">
        <v>480</v>
      </c>
      <c r="E30" s="4"/>
      <c r="F30" s="7">
        <v>0</v>
      </c>
      <c r="G30" s="7">
        <v>0</v>
      </c>
      <c r="H30" s="7">
        <v>0</v>
      </c>
      <c r="I30" s="7" t="s">
        <v>418</v>
      </c>
    </row>
    <row r="31" spans="1:9" ht="42">
      <c r="A31" s="4" t="s">
        <v>481</v>
      </c>
      <c r="B31" s="5" t="s">
        <v>482</v>
      </c>
      <c r="C31" s="4" t="s">
        <v>483</v>
      </c>
      <c r="D31" s="4"/>
      <c r="E31" s="4"/>
      <c r="F31" s="7">
        <v>122009246.68000001</v>
      </c>
      <c r="G31" s="7">
        <v>55815500</v>
      </c>
      <c r="H31" s="7">
        <v>55854300</v>
      </c>
      <c r="I31" s="7" t="s">
        <v>418</v>
      </c>
    </row>
    <row r="32" spans="1:9">
      <c r="A32" s="4" t="s">
        <v>484</v>
      </c>
      <c r="B32" s="5" t="s">
        <v>472</v>
      </c>
      <c r="C32" s="4" t="s">
        <v>485</v>
      </c>
      <c r="D32" s="4" t="s">
        <v>474</v>
      </c>
      <c r="E32" s="4"/>
      <c r="F32" s="7">
        <v>122009246.68000001</v>
      </c>
      <c r="G32" s="7">
        <v>0</v>
      </c>
      <c r="H32" s="7">
        <v>0</v>
      </c>
      <c r="I32" s="7" t="s">
        <v>418</v>
      </c>
    </row>
    <row r="33" spans="1:9">
      <c r="A33" s="4" t="s">
        <v>486</v>
      </c>
      <c r="B33" s="5" t="s">
        <v>472</v>
      </c>
      <c r="C33" s="4" t="s">
        <v>487</v>
      </c>
      <c r="D33" s="4" t="s">
        <v>477</v>
      </c>
      <c r="E33" s="4"/>
      <c r="F33" s="7">
        <v>0</v>
      </c>
      <c r="G33" s="7">
        <v>55815500</v>
      </c>
      <c r="H33" s="7">
        <v>0</v>
      </c>
      <c r="I33" s="7" t="s">
        <v>418</v>
      </c>
    </row>
    <row r="34" spans="1:9">
      <c r="A34" s="4" t="s">
        <v>488</v>
      </c>
      <c r="B34" s="5" t="s">
        <v>472</v>
      </c>
      <c r="C34" s="4" t="s">
        <v>489</v>
      </c>
      <c r="D34" s="4" t="s">
        <v>480</v>
      </c>
      <c r="E34" s="4"/>
      <c r="F34" s="7">
        <v>0</v>
      </c>
      <c r="G34" s="7">
        <v>0</v>
      </c>
      <c r="H34" s="7">
        <v>55854300</v>
      </c>
      <c r="I34" s="7" t="s">
        <v>418</v>
      </c>
    </row>
    <row r="35" spans="1:9" ht="15" customHeight="1"/>
    <row r="36" spans="1:9" ht="39.950000000000003" customHeight="1">
      <c r="A36" s="20" t="s">
        <v>490</v>
      </c>
      <c r="B36" s="20"/>
      <c r="C36" s="11" t="s">
        <v>3</v>
      </c>
      <c r="D36" s="11"/>
      <c r="E36" s="6"/>
      <c r="F36" s="11" t="s">
        <v>11</v>
      </c>
      <c r="G36" s="11"/>
    </row>
    <row r="37" spans="1:9" ht="20.100000000000001" customHeight="1">
      <c r="C37" s="13" t="s">
        <v>491</v>
      </c>
      <c r="D37" s="13"/>
      <c r="E37" s="1" t="s">
        <v>7</v>
      </c>
      <c r="F37" s="13" t="s">
        <v>8</v>
      </c>
      <c r="G37" s="13"/>
    </row>
    <row r="38" spans="1:9" ht="15" customHeight="1"/>
    <row r="39" spans="1:9" ht="39.950000000000003" customHeight="1">
      <c r="A39" s="20" t="s">
        <v>492</v>
      </c>
      <c r="B39" s="20"/>
      <c r="C39" s="11" t="s">
        <v>493</v>
      </c>
      <c r="D39" s="11"/>
      <c r="E39" s="6" t="s">
        <v>494</v>
      </c>
      <c r="F39" s="11" t="s">
        <v>495</v>
      </c>
      <c r="G39" s="11"/>
    </row>
    <row r="40" spans="1:9" ht="20.100000000000001" customHeight="1">
      <c r="C40" s="13" t="s">
        <v>491</v>
      </c>
      <c r="D40" s="13"/>
      <c r="E40" s="1" t="s">
        <v>496</v>
      </c>
      <c r="F40" s="13" t="s">
        <v>497</v>
      </c>
      <c r="G40" s="13"/>
    </row>
    <row r="41" spans="1:9" ht="20.100000000000001" customHeight="1">
      <c r="A41" s="13" t="s">
        <v>498</v>
      </c>
      <c r="B41" s="13"/>
    </row>
    <row r="42" spans="1:9" ht="20.100000000000001" customHeight="1"/>
    <row r="43" spans="1:9" ht="20.100000000000001" customHeight="1">
      <c r="C43" s="16" t="s">
        <v>36</v>
      </c>
      <c r="D43" s="16"/>
      <c r="E43" s="16"/>
      <c r="F43" s="16"/>
      <c r="G43" s="16"/>
    </row>
    <row r="44" spans="1:9" ht="20.100000000000001" customHeight="1">
      <c r="C44" s="17" t="s">
        <v>38</v>
      </c>
      <c r="D44" s="17"/>
      <c r="E44" s="17"/>
      <c r="F44" s="17"/>
      <c r="G44" s="17"/>
    </row>
    <row r="45" spans="1:9" ht="20.100000000000001" customHeight="1">
      <c r="C45" s="17" t="s">
        <v>40</v>
      </c>
      <c r="D45" s="17"/>
      <c r="E45" s="17"/>
      <c r="F45" s="17"/>
      <c r="G45" s="17"/>
    </row>
    <row r="46" spans="1:9" ht="20.100000000000001" customHeight="1">
      <c r="C46" s="17" t="s">
        <v>42</v>
      </c>
      <c r="D46" s="17"/>
      <c r="E46" s="17"/>
      <c r="F46" s="17"/>
      <c r="G46" s="17"/>
    </row>
    <row r="47" spans="1:9" ht="20.100000000000001" customHeight="1">
      <c r="C47" s="17" t="s">
        <v>44</v>
      </c>
      <c r="D47" s="17"/>
      <c r="E47" s="17"/>
      <c r="F47" s="17"/>
      <c r="G47" s="17"/>
    </row>
    <row r="48" spans="1:9" ht="20.100000000000001" customHeight="1">
      <c r="C48" s="18" t="s">
        <v>45</v>
      </c>
      <c r="D48" s="18"/>
      <c r="E48" s="18"/>
      <c r="F48" s="18"/>
      <c r="G48" s="18"/>
    </row>
  </sheetData>
  <sheetProtection password="CC92" sheet="1" objects="1" scenarios="1"/>
  <mergeCells count="24">
    <mergeCell ref="C47:G47"/>
    <mergeCell ref="C48:G48"/>
    <mergeCell ref="A41:B41"/>
    <mergeCell ref="C43:G43"/>
    <mergeCell ref="C44:G44"/>
    <mergeCell ref="C45:G45"/>
    <mergeCell ref="C46:G46"/>
    <mergeCell ref="A39:B39"/>
    <mergeCell ref="C39:D39"/>
    <mergeCell ref="F39:G39"/>
    <mergeCell ref="C40:D40"/>
    <mergeCell ref="F40:G40"/>
    <mergeCell ref="A36:B36"/>
    <mergeCell ref="C36:D36"/>
    <mergeCell ref="F36:G36"/>
    <mergeCell ref="C37:D37"/>
    <mergeCell ref="F37:G37"/>
    <mergeCell ref="A2:I2"/>
    <mergeCell ref="A4:A5"/>
    <mergeCell ref="B4:B5"/>
    <mergeCell ref="C4:C5"/>
    <mergeCell ref="D4:D5"/>
    <mergeCell ref="E4:E5"/>
    <mergeCell ref="F4:I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&amp;K00-00925823._19.469674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17"/>
  <sheetViews>
    <sheetView workbookViewId="0"/>
  </sheetViews>
  <sheetFormatPr defaultRowHeight="10.5"/>
  <cols>
    <col min="1" max="1" width="11.42578125" customWidth="1"/>
    <col min="2" max="2" width="57.28515625" customWidth="1"/>
    <col min="3" max="10" width="19.140625" customWidth="1"/>
  </cols>
  <sheetData>
    <row r="1" spans="1:10" ht="24.95" customHeight="1"/>
    <row r="2" spans="1:10" ht="24.95" customHeight="1">
      <c r="A2" s="21" t="s">
        <v>499</v>
      </c>
      <c r="B2" s="21"/>
      <c r="C2" s="22" t="s">
        <v>166</v>
      </c>
      <c r="D2" s="22"/>
      <c r="E2" s="22"/>
      <c r="F2" s="22"/>
      <c r="G2" s="22"/>
      <c r="H2" s="22"/>
      <c r="I2" s="22"/>
      <c r="J2" s="22"/>
    </row>
    <row r="3" spans="1:10" ht="24.95" customHeight="1">
      <c r="A3" s="21" t="s">
        <v>500</v>
      </c>
      <c r="B3" s="21"/>
      <c r="C3" s="22" t="s">
        <v>501</v>
      </c>
      <c r="D3" s="22"/>
      <c r="E3" s="22"/>
      <c r="F3" s="22"/>
      <c r="G3" s="22"/>
      <c r="H3" s="22"/>
      <c r="I3" s="22"/>
      <c r="J3" s="22"/>
    </row>
    <row r="4" spans="1:10" ht="24.95" customHeight="1">
      <c r="A4" s="21" t="s">
        <v>502</v>
      </c>
      <c r="B4" s="21"/>
      <c r="C4" s="22" t="s">
        <v>474</v>
      </c>
      <c r="D4" s="22"/>
      <c r="E4" s="22"/>
      <c r="F4" s="22"/>
      <c r="G4" s="22"/>
      <c r="H4" s="22"/>
      <c r="I4" s="22"/>
      <c r="J4" s="22"/>
    </row>
    <row r="5" spans="1:10" ht="24.95" customHeight="1">
      <c r="A5" s="13" t="s">
        <v>503</v>
      </c>
      <c r="B5" s="13"/>
      <c r="C5" s="13"/>
      <c r="D5" s="13"/>
      <c r="E5" s="13"/>
      <c r="F5" s="13"/>
      <c r="G5" s="13"/>
      <c r="H5" s="13"/>
      <c r="I5" s="13"/>
      <c r="J5" s="13"/>
    </row>
    <row r="6" spans="1:10" ht="24.95" customHeight="1"/>
    <row r="7" spans="1:10" ht="50.1" customHeight="1">
      <c r="A7" s="19" t="s">
        <v>402</v>
      </c>
      <c r="B7" s="19" t="s">
        <v>504</v>
      </c>
      <c r="C7" s="19" t="s">
        <v>505</v>
      </c>
      <c r="D7" s="19" t="s">
        <v>506</v>
      </c>
      <c r="E7" s="19"/>
      <c r="F7" s="19"/>
      <c r="G7" s="19"/>
      <c r="H7" s="19" t="s">
        <v>507</v>
      </c>
      <c r="I7" s="19" t="s">
        <v>508</v>
      </c>
      <c r="J7" s="19" t="s">
        <v>509</v>
      </c>
    </row>
    <row r="8" spans="1:10" ht="50.1" customHeight="1">
      <c r="A8" s="19"/>
      <c r="B8" s="19"/>
      <c r="C8" s="19"/>
      <c r="D8" s="19" t="s">
        <v>510</v>
      </c>
      <c r="E8" s="19" t="s">
        <v>117</v>
      </c>
      <c r="F8" s="19"/>
      <c r="G8" s="19"/>
      <c r="H8" s="19"/>
      <c r="I8" s="19"/>
      <c r="J8" s="19"/>
    </row>
    <row r="9" spans="1:10" ht="50.1" customHeight="1">
      <c r="A9" s="19"/>
      <c r="B9" s="19"/>
      <c r="C9" s="19"/>
      <c r="D9" s="19"/>
      <c r="E9" s="4" t="s">
        <v>511</v>
      </c>
      <c r="F9" s="4" t="s">
        <v>512</v>
      </c>
      <c r="G9" s="4" t="s">
        <v>513</v>
      </c>
      <c r="H9" s="19"/>
      <c r="I9" s="19"/>
      <c r="J9" s="19"/>
    </row>
    <row r="10" spans="1:10" ht="24.95" customHeight="1">
      <c r="A10" s="4" t="s">
        <v>407</v>
      </c>
      <c r="B10" s="4" t="s">
        <v>408</v>
      </c>
      <c r="C10" s="4" t="s">
        <v>409</v>
      </c>
      <c r="D10" s="4" t="s">
        <v>410</v>
      </c>
      <c r="E10" s="4" t="s">
        <v>412</v>
      </c>
      <c r="F10" s="4" t="s">
        <v>413</v>
      </c>
      <c r="G10" s="4" t="s">
        <v>414</v>
      </c>
      <c r="H10" s="4" t="s">
        <v>415</v>
      </c>
      <c r="I10" s="4" t="s">
        <v>514</v>
      </c>
      <c r="J10" s="4" t="s">
        <v>515</v>
      </c>
    </row>
    <row r="11" spans="1:10">
      <c r="A11" s="4" t="s">
        <v>407</v>
      </c>
      <c r="B11" s="5" t="s">
        <v>516</v>
      </c>
      <c r="C11" s="7">
        <v>1</v>
      </c>
      <c r="D11" s="7">
        <v>113656.81</v>
      </c>
      <c r="E11" s="7">
        <v>99436.81</v>
      </c>
      <c r="F11" s="7">
        <v>11220</v>
      </c>
      <c r="G11" s="7">
        <v>3000</v>
      </c>
      <c r="H11" s="7"/>
      <c r="I11" s="7">
        <v>1</v>
      </c>
      <c r="J11" s="7">
        <v>1363881.72</v>
      </c>
    </row>
    <row r="12" spans="1:10" ht="21">
      <c r="A12" s="4" t="s">
        <v>408</v>
      </c>
      <c r="B12" s="5" t="s">
        <v>517</v>
      </c>
      <c r="C12" s="7">
        <v>1</v>
      </c>
      <c r="D12" s="7">
        <v>103313.13</v>
      </c>
      <c r="E12" s="7">
        <v>89493.13</v>
      </c>
      <c r="F12" s="7">
        <v>11220</v>
      </c>
      <c r="G12" s="7">
        <v>2600</v>
      </c>
      <c r="H12" s="7"/>
      <c r="I12" s="7">
        <v>1</v>
      </c>
      <c r="J12" s="7">
        <v>1239757.56</v>
      </c>
    </row>
    <row r="13" spans="1:10" ht="21">
      <c r="A13" s="4" t="s">
        <v>409</v>
      </c>
      <c r="B13" s="5" t="s">
        <v>517</v>
      </c>
      <c r="C13" s="7">
        <v>1</v>
      </c>
      <c r="D13" s="7">
        <v>92093.13</v>
      </c>
      <c r="E13" s="7">
        <v>89493.13</v>
      </c>
      <c r="F13" s="7">
        <v>0</v>
      </c>
      <c r="G13" s="7">
        <v>2600</v>
      </c>
      <c r="H13" s="7"/>
      <c r="I13" s="7">
        <v>1</v>
      </c>
      <c r="J13" s="7">
        <v>1105117.56</v>
      </c>
    </row>
    <row r="14" spans="1:10" ht="21">
      <c r="A14" s="4" t="s">
        <v>410</v>
      </c>
      <c r="B14" s="5" t="s">
        <v>518</v>
      </c>
      <c r="C14" s="7">
        <v>1</v>
      </c>
      <c r="D14" s="7">
        <v>48581</v>
      </c>
      <c r="E14" s="7">
        <v>16981</v>
      </c>
      <c r="F14" s="7">
        <v>0</v>
      </c>
      <c r="G14" s="7">
        <v>31600</v>
      </c>
      <c r="H14" s="7"/>
      <c r="I14" s="7">
        <v>1</v>
      </c>
      <c r="J14" s="7">
        <v>582972</v>
      </c>
    </row>
    <row r="15" spans="1:10">
      <c r="A15" s="4" t="s">
        <v>412</v>
      </c>
      <c r="B15" s="5" t="s">
        <v>519</v>
      </c>
      <c r="C15" s="7">
        <v>1</v>
      </c>
      <c r="D15" s="7">
        <v>37395</v>
      </c>
      <c r="E15" s="7">
        <v>10795</v>
      </c>
      <c r="F15" s="7">
        <v>0</v>
      </c>
      <c r="G15" s="7">
        <v>26600</v>
      </c>
      <c r="H15" s="7"/>
      <c r="I15" s="7">
        <v>1</v>
      </c>
      <c r="J15" s="7">
        <v>448740</v>
      </c>
    </row>
    <row r="16" spans="1:10">
      <c r="A16" s="4" t="s">
        <v>413</v>
      </c>
      <c r="B16" s="5" t="s">
        <v>520</v>
      </c>
      <c r="C16" s="7">
        <v>1</v>
      </c>
      <c r="D16" s="7">
        <v>37049</v>
      </c>
      <c r="E16" s="7">
        <v>8449</v>
      </c>
      <c r="F16" s="7">
        <v>0</v>
      </c>
      <c r="G16" s="7">
        <v>28600</v>
      </c>
      <c r="H16" s="7"/>
      <c r="I16" s="7">
        <v>1</v>
      </c>
      <c r="J16" s="7">
        <v>444588</v>
      </c>
    </row>
    <row r="17" spans="1:10" ht="21">
      <c r="A17" s="4" t="s">
        <v>414</v>
      </c>
      <c r="B17" s="5" t="s">
        <v>521</v>
      </c>
      <c r="C17" s="7">
        <v>1</v>
      </c>
      <c r="D17" s="7">
        <v>39395</v>
      </c>
      <c r="E17" s="7">
        <v>10795</v>
      </c>
      <c r="F17" s="7">
        <v>0</v>
      </c>
      <c r="G17" s="7">
        <v>28600</v>
      </c>
      <c r="H17" s="7"/>
      <c r="I17" s="7">
        <v>1</v>
      </c>
      <c r="J17" s="7">
        <v>472740</v>
      </c>
    </row>
    <row r="18" spans="1:10">
      <c r="A18" s="4" t="s">
        <v>415</v>
      </c>
      <c r="B18" s="5" t="s">
        <v>522</v>
      </c>
      <c r="C18" s="7">
        <v>1</v>
      </c>
      <c r="D18" s="7">
        <v>36395</v>
      </c>
      <c r="E18" s="7">
        <v>10795</v>
      </c>
      <c r="F18" s="7">
        <v>0</v>
      </c>
      <c r="G18" s="7">
        <v>25600</v>
      </c>
      <c r="H18" s="7"/>
      <c r="I18" s="7">
        <v>1</v>
      </c>
      <c r="J18" s="7">
        <v>436740</v>
      </c>
    </row>
    <row r="19" spans="1:10">
      <c r="A19" s="4" t="s">
        <v>514</v>
      </c>
      <c r="B19" s="5" t="s">
        <v>523</v>
      </c>
      <c r="C19" s="7">
        <v>1</v>
      </c>
      <c r="D19" s="7">
        <v>39395</v>
      </c>
      <c r="E19" s="7">
        <v>10795</v>
      </c>
      <c r="F19" s="7">
        <v>0</v>
      </c>
      <c r="G19" s="7">
        <v>28600</v>
      </c>
      <c r="H19" s="7"/>
      <c r="I19" s="7">
        <v>1</v>
      </c>
      <c r="J19" s="7">
        <v>472740</v>
      </c>
    </row>
    <row r="20" spans="1:10">
      <c r="A20" s="4" t="s">
        <v>515</v>
      </c>
      <c r="B20" s="5" t="s">
        <v>524</v>
      </c>
      <c r="C20" s="7">
        <v>1</v>
      </c>
      <c r="D20" s="7">
        <v>62080</v>
      </c>
      <c r="E20" s="7">
        <v>13480</v>
      </c>
      <c r="F20" s="7">
        <v>0</v>
      </c>
      <c r="G20" s="7">
        <v>48600</v>
      </c>
      <c r="H20" s="7"/>
      <c r="I20" s="7">
        <v>1</v>
      </c>
      <c r="J20" s="7">
        <v>744960</v>
      </c>
    </row>
    <row r="21" spans="1:10">
      <c r="A21" s="4" t="s">
        <v>525</v>
      </c>
      <c r="B21" s="5" t="s">
        <v>526</v>
      </c>
      <c r="C21" s="7">
        <v>2</v>
      </c>
      <c r="D21" s="7">
        <v>39750</v>
      </c>
      <c r="E21" s="7">
        <v>11150</v>
      </c>
      <c r="F21" s="7">
        <v>0</v>
      </c>
      <c r="G21" s="7">
        <v>28600</v>
      </c>
      <c r="H21" s="7"/>
      <c r="I21" s="7">
        <v>1</v>
      </c>
      <c r="J21" s="7">
        <v>954000</v>
      </c>
    </row>
    <row r="22" spans="1:10">
      <c r="A22" s="4" t="s">
        <v>527</v>
      </c>
      <c r="B22" s="5" t="s">
        <v>528</v>
      </c>
      <c r="C22" s="7">
        <v>1</v>
      </c>
      <c r="D22" s="7">
        <v>40793</v>
      </c>
      <c r="E22" s="7">
        <v>9193</v>
      </c>
      <c r="F22" s="7">
        <v>0</v>
      </c>
      <c r="G22" s="7">
        <v>31600</v>
      </c>
      <c r="H22" s="7"/>
      <c r="I22" s="7">
        <v>1</v>
      </c>
      <c r="J22" s="7">
        <v>489516</v>
      </c>
    </row>
    <row r="23" spans="1:10">
      <c r="A23" s="4" t="s">
        <v>529</v>
      </c>
      <c r="B23" s="5" t="s">
        <v>530</v>
      </c>
      <c r="C23" s="7">
        <v>3</v>
      </c>
      <c r="D23" s="7">
        <v>32700</v>
      </c>
      <c r="E23" s="7">
        <v>8100</v>
      </c>
      <c r="F23" s="7">
        <v>0</v>
      </c>
      <c r="G23" s="7">
        <v>24600</v>
      </c>
      <c r="H23" s="7"/>
      <c r="I23" s="7">
        <v>1</v>
      </c>
      <c r="J23" s="7">
        <v>1177200</v>
      </c>
    </row>
    <row r="24" spans="1:10">
      <c r="A24" s="4" t="s">
        <v>531</v>
      </c>
      <c r="B24" s="5" t="s">
        <v>532</v>
      </c>
      <c r="C24" s="7">
        <v>7</v>
      </c>
      <c r="D24" s="7">
        <v>28605</v>
      </c>
      <c r="E24" s="7">
        <v>8005</v>
      </c>
      <c r="F24" s="7">
        <v>0</v>
      </c>
      <c r="G24" s="7">
        <v>20600</v>
      </c>
      <c r="H24" s="7"/>
      <c r="I24" s="7">
        <v>1</v>
      </c>
      <c r="J24" s="7">
        <v>2402820</v>
      </c>
    </row>
    <row r="25" spans="1:10">
      <c r="A25" s="4" t="s">
        <v>533</v>
      </c>
      <c r="B25" s="5" t="s">
        <v>534</v>
      </c>
      <c r="C25" s="7">
        <v>5</v>
      </c>
      <c r="D25" s="7">
        <v>28049</v>
      </c>
      <c r="E25" s="7">
        <v>7449</v>
      </c>
      <c r="F25" s="7">
        <v>0</v>
      </c>
      <c r="G25" s="7">
        <v>20600</v>
      </c>
      <c r="H25" s="7"/>
      <c r="I25" s="7">
        <v>1</v>
      </c>
      <c r="J25" s="7">
        <v>1682940</v>
      </c>
    </row>
    <row r="26" spans="1:10">
      <c r="A26" s="4" t="s">
        <v>535</v>
      </c>
      <c r="B26" s="5" t="s">
        <v>536</v>
      </c>
      <c r="C26" s="7">
        <v>1</v>
      </c>
      <c r="D26" s="7">
        <v>36232.5</v>
      </c>
      <c r="E26" s="7">
        <v>10575</v>
      </c>
      <c r="F26" s="7">
        <v>1057.5</v>
      </c>
      <c r="G26" s="7">
        <v>24600</v>
      </c>
      <c r="H26" s="7"/>
      <c r="I26" s="7">
        <v>1</v>
      </c>
      <c r="J26" s="7">
        <v>434790</v>
      </c>
    </row>
    <row r="27" spans="1:10">
      <c r="A27" s="4" t="s">
        <v>537</v>
      </c>
      <c r="B27" s="5" t="s">
        <v>536</v>
      </c>
      <c r="C27" s="7">
        <v>1</v>
      </c>
      <c r="D27" s="7">
        <v>35175</v>
      </c>
      <c r="E27" s="7">
        <v>10575</v>
      </c>
      <c r="F27" s="7">
        <v>0</v>
      </c>
      <c r="G27" s="7">
        <v>24600</v>
      </c>
      <c r="H27" s="7"/>
      <c r="I27" s="7">
        <v>1</v>
      </c>
      <c r="J27" s="7">
        <v>422100</v>
      </c>
    </row>
    <row r="28" spans="1:10">
      <c r="A28" s="4" t="s">
        <v>538</v>
      </c>
      <c r="B28" s="5" t="s">
        <v>539</v>
      </c>
      <c r="C28" s="7">
        <v>1</v>
      </c>
      <c r="D28" s="7">
        <v>60483</v>
      </c>
      <c r="E28" s="7">
        <v>12359</v>
      </c>
      <c r="F28" s="7">
        <v>0</v>
      </c>
      <c r="G28" s="7">
        <v>48124</v>
      </c>
      <c r="H28" s="7"/>
      <c r="I28" s="7">
        <v>1</v>
      </c>
      <c r="J28" s="7">
        <v>725796</v>
      </c>
    </row>
    <row r="29" spans="1:10">
      <c r="A29" s="4" t="s">
        <v>540</v>
      </c>
      <c r="B29" s="5" t="s">
        <v>526</v>
      </c>
      <c r="C29" s="7">
        <v>1</v>
      </c>
      <c r="D29" s="7">
        <v>39321</v>
      </c>
      <c r="E29" s="7">
        <v>11150</v>
      </c>
      <c r="F29" s="7">
        <v>0</v>
      </c>
      <c r="G29" s="7">
        <v>28171</v>
      </c>
      <c r="H29" s="7"/>
      <c r="I29" s="7">
        <v>1</v>
      </c>
      <c r="J29" s="7">
        <v>471852</v>
      </c>
    </row>
    <row r="30" spans="1:10">
      <c r="A30" s="4" t="s">
        <v>541</v>
      </c>
      <c r="B30" s="5" t="s">
        <v>542</v>
      </c>
      <c r="C30" s="7">
        <v>1</v>
      </c>
      <c r="D30" s="7">
        <v>34979</v>
      </c>
      <c r="E30" s="7">
        <v>10795</v>
      </c>
      <c r="F30" s="7">
        <v>0</v>
      </c>
      <c r="G30" s="7">
        <v>24184</v>
      </c>
      <c r="H30" s="7"/>
      <c r="I30" s="7">
        <v>1</v>
      </c>
      <c r="J30" s="7">
        <v>419748</v>
      </c>
    </row>
    <row r="31" spans="1:10">
      <c r="A31" s="4" t="s">
        <v>543</v>
      </c>
      <c r="B31" s="5" t="s">
        <v>544</v>
      </c>
      <c r="C31" s="7">
        <v>1</v>
      </c>
      <c r="D31" s="7">
        <v>34768</v>
      </c>
      <c r="E31" s="7">
        <v>10575</v>
      </c>
      <c r="F31" s="7">
        <v>0</v>
      </c>
      <c r="G31" s="7">
        <v>24193</v>
      </c>
      <c r="H31" s="7"/>
      <c r="I31" s="7">
        <v>1</v>
      </c>
      <c r="J31" s="7">
        <v>417216</v>
      </c>
    </row>
    <row r="32" spans="1:10" ht="21">
      <c r="A32" s="4" t="s">
        <v>545</v>
      </c>
      <c r="B32" s="5" t="s">
        <v>546</v>
      </c>
      <c r="C32" s="7">
        <v>1</v>
      </c>
      <c r="D32" s="7">
        <v>119341.07</v>
      </c>
      <c r="E32" s="7">
        <v>89493.13</v>
      </c>
      <c r="F32" s="7">
        <v>26847.94</v>
      </c>
      <c r="G32" s="7">
        <v>3000</v>
      </c>
      <c r="H32" s="7"/>
      <c r="I32" s="7">
        <v>1</v>
      </c>
      <c r="J32" s="7">
        <v>1432092.84</v>
      </c>
    </row>
    <row r="33" spans="1:10" ht="21">
      <c r="A33" s="4" t="s">
        <v>547</v>
      </c>
      <c r="B33" s="5" t="s">
        <v>548</v>
      </c>
      <c r="C33" s="7">
        <v>1</v>
      </c>
      <c r="D33" s="7">
        <v>53428</v>
      </c>
      <c r="E33" s="7">
        <v>13480</v>
      </c>
      <c r="F33" s="7">
        <v>1348</v>
      </c>
      <c r="G33" s="7">
        <v>38600</v>
      </c>
      <c r="H33" s="7"/>
      <c r="I33" s="7">
        <v>1</v>
      </c>
      <c r="J33" s="7">
        <v>641136</v>
      </c>
    </row>
    <row r="34" spans="1:10">
      <c r="A34" s="4" t="s">
        <v>549</v>
      </c>
      <c r="B34" s="5" t="s">
        <v>550</v>
      </c>
      <c r="C34" s="7">
        <v>1</v>
      </c>
      <c r="D34" s="7">
        <v>51031</v>
      </c>
      <c r="E34" s="7">
        <v>18031</v>
      </c>
      <c r="F34" s="7">
        <v>0</v>
      </c>
      <c r="G34" s="7">
        <v>33000</v>
      </c>
      <c r="H34" s="7"/>
      <c r="I34" s="7">
        <v>1</v>
      </c>
      <c r="J34" s="7">
        <v>612372</v>
      </c>
    </row>
    <row r="35" spans="1:10" ht="21">
      <c r="A35" s="4" t="s">
        <v>551</v>
      </c>
      <c r="B35" s="5" t="s">
        <v>552</v>
      </c>
      <c r="C35" s="7">
        <v>1</v>
      </c>
      <c r="D35" s="7">
        <v>45280.2</v>
      </c>
      <c r="E35" s="7">
        <v>12982</v>
      </c>
      <c r="F35" s="7">
        <v>1298.2</v>
      </c>
      <c r="G35" s="7">
        <v>31000</v>
      </c>
      <c r="H35" s="7"/>
      <c r="I35" s="7">
        <v>1</v>
      </c>
      <c r="J35" s="7">
        <v>543362.4</v>
      </c>
    </row>
    <row r="36" spans="1:10" ht="21">
      <c r="A36" s="4" t="s">
        <v>553</v>
      </c>
      <c r="B36" s="5" t="s">
        <v>554</v>
      </c>
      <c r="C36" s="7">
        <v>1</v>
      </c>
      <c r="D36" s="7">
        <v>33795</v>
      </c>
      <c r="E36" s="7">
        <v>10795</v>
      </c>
      <c r="F36" s="7">
        <v>0</v>
      </c>
      <c r="G36" s="7">
        <v>23000</v>
      </c>
      <c r="H36" s="7"/>
      <c r="I36" s="7">
        <v>1</v>
      </c>
      <c r="J36" s="7">
        <v>405540</v>
      </c>
    </row>
    <row r="37" spans="1:10" ht="21">
      <c r="A37" s="4" t="s">
        <v>555</v>
      </c>
      <c r="B37" s="5" t="s">
        <v>556</v>
      </c>
      <c r="C37" s="7">
        <v>1</v>
      </c>
      <c r="D37" s="7">
        <v>42965</v>
      </c>
      <c r="E37" s="7">
        <v>11965</v>
      </c>
      <c r="F37" s="7">
        <v>0</v>
      </c>
      <c r="G37" s="7">
        <v>31000</v>
      </c>
      <c r="H37" s="7"/>
      <c r="I37" s="7">
        <v>1</v>
      </c>
      <c r="J37" s="7">
        <v>515580</v>
      </c>
    </row>
    <row r="38" spans="1:10">
      <c r="A38" s="4" t="s">
        <v>557</v>
      </c>
      <c r="B38" s="5" t="s">
        <v>558</v>
      </c>
      <c r="C38" s="7">
        <v>1</v>
      </c>
      <c r="D38" s="7">
        <v>60359</v>
      </c>
      <c r="E38" s="7">
        <v>12359</v>
      </c>
      <c r="F38" s="7">
        <v>0</v>
      </c>
      <c r="G38" s="7">
        <v>48000</v>
      </c>
      <c r="H38" s="7"/>
      <c r="I38" s="7">
        <v>1</v>
      </c>
      <c r="J38" s="7">
        <v>724308</v>
      </c>
    </row>
    <row r="39" spans="1:10">
      <c r="A39" s="4" t="s">
        <v>559</v>
      </c>
      <c r="B39" s="5" t="s">
        <v>560</v>
      </c>
      <c r="C39" s="7">
        <v>1</v>
      </c>
      <c r="D39" s="7">
        <v>48795</v>
      </c>
      <c r="E39" s="7">
        <v>10795</v>
      </c>
      <c r="F39" s="7">
        <v>0</v>
      </c>
      <c r="G39" s="7">
        <v>38000</v>
      </c>
      <c r="H39" s="7"/>
      <c r="I39" s="7">
        <v>1</v>
      </c>
      <c r="J39" s="7">
        <v>585540</v>
      </c>
    </row>
    <row r="40" spans="1:10" ht="21">
      <c r="A40" s="4" t="s">
        <v>561</v>
      </c>
      <c r="B40" s="5" t="s">
        <v>562</v>
      </c>
      <c r="C40" s="7">
        <v>1</v>
      </c>
      <c r="D40" s="7">
        <v>92493.13</v>
      </c>
      <c r="E40" s="7">
        <v>89493.13</v>
      </c>
      <c r="F40" s="7">
        <v>0</v>
      </c>
      <c r="G40" s="7">
        <v>3000</v>
      </c>
      <c r="H40" s="7"/>
      <c r="I40" s="7">
        <v>1</v>
      </c>
      <c r="J40" s="7">
        <v>1109917.56</v>
      </c>
    </row>
    <row r="41" spans="1:10">
      <c r="A41" s="4" t="s">
        <v>563</v>
      </c>
      <c r="B41" s="5" t="s">
        <v>564</v>
      </c>
      <c r="C41" s="7">
        <v>1</v>
      </c>
      <c r="D41" s="7">
        <v>64360</v>
      </c>
      <c r="E41" s="7">
        <v>16360</v>
      </c>
      <c r="F41" s="7">
        <v>0</v>
      </c>
      <c r="G41" s="7">
        <v>48000</v>
      </c>
      <c r="H41" s="7"/>
      <c r="I41" s="7">
        <v>1</v>
      </c>
      <c r="J41" s="7">
        <v>772320</v>
      </c>
    </row>
    <row r="42" spans="1:10">
      <c r="A42" s="4" t="s">
        <v>565</v>
      </c>
      <c r="B42" s="5" t="s">
        <v>566</v>
      </c>
      <c r="C42" s="7">
        <v>2</v>
      </c>
      <c r="D42" s="7">
        <v>42767</v>
      </c>
      <c r="E42" s="7">
        <v>9767</v>
      </c>
      <c r="F42" s="7">
        <v>0</v>
      </c>
      <c r="G42" s="7">
        <v>33000</v>
      </c>
      <c r="H42" s="7"/>
      <c r="I42" s="7">
        <v>1</v>
      </c>
      <c r="J42" s="7">
        <v>1026408</v>
      </c>
    </row>
    <row r="43" spans="1:10">
      <c r="A43" s="4" t="s">
        <v>567</v>
      </c>
      <c r="B43" s="5" t="s">
        <v>568</v>
      </c>
      <c r="C43" s="7">
        <v>1</v>
      </c>
      <c r="D43" s="7">
        <v>44795</v>
      </c>
      <c r="E43" s="7">
        <v>10795</v>
      </c>
      <c r="F43" s="7">
        <v>0</v>
      </c>
      <c r="G43" s="7">
        <v>34000</v>
      </c>
      <c r="H43" s="7"/>
      <c r="I43" s="7">
        <v>1</v>
      </c>
      <c r="J43" s="7">
        <v>537540</v>
      </c>
    </row>
    <row r="44" spans="1:10">
      <c r="A44" s="4" t="s">
        <v>569</v>
      </c>
      <c r="B44" s="5" t="s">
        <v>570</v>
      </c>
      <c r="C44" s="7">
        <v>1</v>
      </c>
      <c r="D44" s="7">
        <v>59359</v>
      </c>
      <c r="E44" s="7">
        <v>12359</v>
      </c>
      <c r="F44" s="7">
        <v>0</v>
      </c>
      <c r="G44" s="7">
        <v>47000</v>
      </c>
      <c r="H44" s="7"/>
      <c r="I44" s="7">
        <v>1</v>
      </c>
      <c r="J44" s="7">
        <v>712308</v>
      </c>
    </row>
    <row r="45" spans="1:10">
      <c r="A45" s="4" t="s">
        <v>571</v>
      </c>
      <c r="B45" s="5" t="s">
        <v>572</v>
      </c>
      <c r="C45" s="7">
        <v>1</v>
      </c>
      <c r="D45" s="7">
        <v>41329</v>
      </c>
      <c r="E45" s="7">
        <v>9329</v>
      </c>
      <c r="F45" s="7">
        <v>0</v>
      </c>
      <c r="G45" s="7">
        <v>32000</v>
      </c>
      <c r="H45" s="7"/>
      <c r="I45" s="7">
        <v>1</v>
      </c>
      <c r="J45" s="7">
        <v>495948</v>
      </c>
    </row>
    <row r="46" spans="1:10">
      <c r="A46" s="4" t="s">
        <v>573</v>
      </c>
      <c r="B46" s="5" t="s">
        <v>574</v>
      </c>
      <c r="C46" s="7">
        <v>1</v>
      </c>
      <c r="D46" s="7">
        <v>31577</v>
      </c>
      <c r="E46" s="7">
        <v>7577</v>
      </c>
      <c r="F46" s="7">
        <v>0</v>
      </c>
      <c r="G46" s="7">
        <v>24000</v>
      </c>
      <c r="H46" s="7"/>
      <c r="I46" s="7">
        <v>1</v>
      </c>
      <c r="J46" s="7">
        <v>378924</v>
      </c>
    </row>
    <row r="47" spans="1:10">
      <c r="A47" s="4" t="s">
        <v>575</v>
      </c>
      <c r="B47" s="5" t="s">
        <v>576</v>
      </c>
      <c r="C47" s="7">
        <v>1</v>
      </c>
      <c r="D47" s="7">
        <v>41480</v>
      </c>
      <c r="E47" s="7">
        <v>13480</v>
      </c>
      <c r="F47" s="7">
        <v>0</v>
      </c>
      <c r="G47" s="7">
        <v>28000</v>
      </c>
      <c r="H47" s="7"/>
      <c r="I47" s="7">
        <v>1</v>
      </c>
      <c r="J47" s="7">
        <v>497760</v>
      </c>
    </row>
    <row r="48" spans="1:10" ht="21">
      <c r="A48" s="4" t="s">
        <v>577</v>
      </c>
      <c r="B48" s="5" t="s">
        <v>578</v>
      </c>
      <c r="C48" s="7">
        <v>1</v>
      </c>
      <c r="D48" s="7">
        <v>41480</v>
      </c>
      <c r="E48" s="7">
        <v>13480</v>
      </c>
      <c r="F48" s="7">
        <v>0</v>
      </c>
      <c r="G48" s="7">
        <v>28000</v>
      </c>
      <c r="H48" s="7"/>
      <c r="I48" s="7">
        <v>1</v>
      </c>
      <c r="J48" s="7">
        <v>497760</v>
      </c>
    </row>
    <row r="49" spans="1:10" ht="21">
      <c r="A49" s="4" t="s">
        <v>579</v>
      </c>
      <c r="B49" s="5" t="s">
        <v>580</v>
      </c>
      <c r="C49" s="7">
        <v>3</v>
      </c>
      <c r="D49" s="7">
        <v>36575</v>
      </c>
      <c r="E49" s="7">
        <v>10575</v>
      </c>
      <c r="F49" s="7">
        <v>0</v>
      </c>
      <c r="G49" s="7">
        <v>26000</v>
      </c>
      <c r="H49" s="7"/>
      <c r="I49" s="7">
        <v>1</v>
      </c>
      <c r="J49" s="7">
        <v>1316700</v>
      </c>
    </row>
    <row r="50" spans="1:10" ht="21">
      <c r="A50" s="4" t="s">
        <v>581</v>
      </c>
      <c r="B50" s="5" t="s">
        <v>582</v>
      </c>
      <c r="C50" s="7">
        <v>1</v>
      </c>
      <c r="D50" s="7">
        <v>45176</v>
      </c>
      <c r="E50" s="7">
        <v>14176</v>
      </c>
      <c r="F50" s="7">
        <v>0</v>
      </c>
      <c r="G50" s="7">
        <v>31000</v>
      </c>
      <c r="H50" s="7"/>
      <c r="I50" s="7">
        <v>1</v>
      </c>
      <c r="J50" s="7">
        <v>542112</v>
      </c>
    </row>
    <row r="51" spans="1:10">
      <c r="A51" s="4" t="s">
        <v>583</v>
      </c>
      <c r="B51" s="5" t="s">
        <v>584</v>
      </c>
      <c r="C51" s="7">
        <v>2</v>
      </c>
      <c r="D51" s="7">
        <v>37728</v>
      </c>
      <c r="E51" s="7">
        <v>11728</v>
      </c>
      <c r="F51" s="7">
        <v>0</v>
      </c>
      <c r="G51" s="7">
        <v>26000</v>
      </c>
      <c r="H51" s="7"/>
      <c r="I51" s="7">
        <v>1</v>
      </c>
      <c r="J51" s="7">
        <v>905472</v>
      </c>
    </row>
    <row r="52" spans="1:10">
      <c r="A52" s="4" t="s">
        <v>585</v>
      </c>
      <c r="B52" s="5" t="s">
        <v>586</v>
      </c>
      <c r="C52" s="7">
        <v>1</v>
      </c>
      <c r="D52" s="7">
        <v>36594.9</v>
      </c>
      <c r="E52" s="7">
        <v>12359</v>
      </c>
      <c r="F52" s="7">
        <v>1235.9000000000001</v>
      </c>
      <c r="G52" s="7">
        <v>23000</v>
      </c>
      <c r="H52" s="7"/>
      <c r="I52" s="7">
        <v>1</v>
      </c>
      <c r="J52" s="7">
        <v>439138.8</v>
      </c>
    </row>
    <row r="53" spans="1:10" ht="21">
      <c r="A53" s="4" t="s">
        <v>587</v>
      </c>
      <c r="B53" s="5" t="s">
        <v>588</v>
      </c>
      <c r="C53" s="7">
        <v>1</v>
      </c>
      <c r="D53" s="7">
        <v>46428.800000000003</v>
      </c>
      <c r="E53" s="7">
        <v>14176</v>
      </c>
      <c r="F53" s="7">
        <v>4252.8</v>
      </c>
      <c r="G53" s="7">
        <v>28000</v>
      </c>
      <c r="H53" s="7"/>
      <c r="I53" s="7">
        <v>1</v>
      </c>
      <c r="J53" s="7">
        <v>557145.59999999998</v>
      </c>
    </row>
    <row r="54" spans="1:10" ht="21">
      <c r="A54" s="4" t="s">
        <v>589</v>
      </c>
      <c r="B54" s="5" t="s">
        <v>588</v>
      </c>
      <c r="C54" s="7">
        <v>5</v>
      </c>
      <c r="D54" s="7">
        <v>42011.199999999997</v>
      </c>
      <c r="E54" s="7">
        <v>14176</v>
      </c>
      <c r="F54" s="7">
        <v>2835.2</v>
      </c>
      <c r="G54" s="7">
        <v>25000</v>
      </c>
      <c r="H54" s="7"/>
      <c r="I54" s="7">
        <v>1</v>
      </c>
      <c r="J54" s="7">
        <v>2520672</v>
      </c>
    </row>
    <row r="55" spans="1:10" ht="21">
      <c r="A55" s="4" t="s">
        <v>590</v>
      </c>
      <c r="B55" s="5" t="s">
        <v>588</v>
      </c>
      <c r="C55" s="7">
        <v>6</v>
      </c>
      <c r="D55" s="7">
        <v>40593.599999999999</v>
      </c>
      <c r="E55" s="7">
        <v>14176</v>
      </c>
      <c r="F55" s="7">
        <v>1417.6</v>
      </c>
      <c r="G55" s="7">
        <v>25000</v>
      </c>
      <c r="H55" s="7"/>
      <c r="I55" s="7">
        <v>1</v>
      </c>
      <c r="J55" s="7">
        <v>2922739.2</v>
      </c>
    </row>
    <row r="56" spans="1:10" ht="21">
      <c r="A56" s="4" t="s">
        <v>591</v>
      </c>
      <c r="B56" s="5" t="s">
        <v>588</v>
      </c>
      <c r="C56" s="7">
        <v>17</v>
      </c>
      <c r="D56" s="7">
        <v>39176</v>
      </c>
      <c r="E56" s="7">
        <v>14176</v>
      </c>
      <c r="F56" s="7">
        <v>0</v>
      </c>
      <c r="G56" s="7">
        <v>25000</v>
      </c>
      <c r="H56" s="7"/>
      <c r="I56" s="7">
        <v>1</v>
      </c>
      <c r="J56" s="7">
        <v>7991904</v>
      </c>
    </row>
    <row r="57" spans="1:10">
      <c r="A57" s="4" t="s">
        <v>592</v>
      </c>
      <c r="B57" s="5" t="s">
        <v>593</v>
      </c>
      <c r="C57" s="7">
        <v>1</v>
      </c>
      <c r="D57" s="7">
        <v>39280.199999999997</v>
      </c>
      <c r="E57" s="7">
        <v>12982</v>
      </c>
      <c r="F57" s="7">
        <v>1298.2</v>
      </c>
      <c r="G57" s="7">
        <v>25000</v>
      </c>
      <c r="H57" s="7"/>
      <c r="I57" s="7">
        <v>1</v>
      </c>
      <c r="J57" s="7">
        <v>471362.4</v>
      </c>
    </row>
    <row r="58" spans="1:10">
      <c r="A58" s="4" t="s">
        <v>594</v>
      </c>
      <c r="B58" s="5" t="s">
        <v>593</v>
      </c>
      <c r="C58" s="7">
        <v>11</v>
      </c>
      <c r="D58" s="7">
        <v>37982</v>
      </c>
      <c r="E58" s="7">
        <v>12982</v>
      </c>
      <c r="F58" s="7">
        <v>0</v>
      </c>
      <c r="G58" s="7">
        <v>25000</v>
      </c>
      <c r="H58" s="7"/>
      <c r="I58" s="7">
        <v>1</v>
      </c>
      <c r="J58" s="7">
        <v>5013624</v>
      </c>
    </row>
    <row r="59" spans="1:10">
      <c r="A59" s="4" t="s">
        <v>595</v>
      </c>
      <c r="B59" s="5" t="s">
        <v>596</v>
      </c>
      <c r="C59" s="7">
        <v>6</v>
      </c>
      <c r="D59" s="7">
        <v>36728</v>
      </c>
      <c r="E59" s="7">
        <v>11728</v>
      </c>
      <c r="F59" s="7">
        <v>0</v>
      </c>
      <c r="G59" s="7">
        <v>25000</v>
      </c>
      <c r="H59" s="7"/>
      <c r="I59" s="7">
        <v>1</v>
      </c>
      <c r="J59" s="7">
        <v>2644416</v>
      </c>
    </row>
    <row r="60" spans="1:10" ht="21">
      <c r="A60" s="4" t="s">
        <v>597</v>
      </c>
      <c r="B60" s="5" t="s">
        <v>598</v>
      </c>
      <c r="C60" s="7">
        <v>3</v>
      </c>
      <c r="D60" s="7">
        <v>35575</v>
      </c>
      <c r="E60" s="7">
        <v>10575</v>
      </c>
      <c r="F60" s="7">
        <v>0</v>
      </c>
      <c r="G60" s="7">
        <v>25000</v>
      </c>
      <c r="H60" s="7"/>
      <c r="I60" s="7">
        <v>1</v>
      </c>
      <c r="J60" s="7">
        <v>1280700</v>
      </c>
    </row>
    <row r="61" spans="1:10">
      <c r="A61" s="4" t="s">
        <v>599</v>
      </c>
      <c r="B61" s="5" t="s">
        <v>600</v>
      </c>
      <c r="C61" s="7">
        <v>1</v>
      </c>
      <c r="D61" s="7">
        <v>41097.599999999999</v>
      </c>
      <c r="E61" s="7">
        <v>13480</v>
      </c>
      <c r="F61" s="7">
        <v>1617.6</v>
      </c>
      <c r="G61" s="7">
        <v>26000</v>
      </c>
      <c r="H61" s="7"/>
      <c r="I61" s="7">
        <v>1</v>
      </c>
      <c r="J61" s="7">
        <v>493171.20000000001</v>
      </c>
    </row>
    <row r="62" spans="1:10" ht="21">
      <c r="A62" s="4" t="s">
        <v>601</v>
      </c>
      <c r="B62" s="5" t="s">
        <v>602</v>
      </c>
      <c r="C62" s="7">
        <v>2</v>
      </c>
      <c r="D62" s="7">
        <v>35309.760000000002</v>
      </c>
      <c r="E62" s="7">
        <v>10098</v>
      </c>
      <c r="F62" s="7">
        <v>1211.76</v>
      </c>
      <c r="G62" s="7">
        <v>24000</v>
      </c>
      <c r="H62" s="7"/>
      <c r="I62" s="7">
        <v>1</v>
      </c>
      <c r="J62" s="7">
        <v>847434.23999999999</v>
      </c>
    </row>
    <row r="63" spans="1:10">
      <c r="A63" s="4" t="s">
        <v>603</v>
      </c>
      <c r="B63" s="5" t="s">
        <v>604</v>
      </c>
      <c r="C63" s="7">
        <v>1</v>
      </c>
      <c r="D63" s="7">
        <v>39480</v>
      </c>
      <c r="E63" s="7">
        <v>13480</v>
      </c>
      <c r="F63" s="7">
        <v>0</v>
      </c>
      <c r="G63" s="7">
        <v>26000</v>
      </c>
      <c r="H63" s="7"/>
      <c r="I63" s="7">
        <v>1</v>
      </c>
      <c r="J63" s="7">
        <v>473760</v>
      </c>
    </row>
    <row r="64" spans="1:10" ht="31.5">
      <c r="A64" s="4" t="s">
        <v>605</v>
      </c>
      <c r="B64" s="5" t="s">
        <v>606</v>
      </c>
      <c r="C64" s="7">
        <v>1</v>
      </c>
      <c r="D64" s="7">
        <v>34689.919970000003</v>
      </c>
      <c r="E64" s="7">
        <v>10575</v>
      </c>
      <c r="F64" s="7">
        <v>0</v>
      </c>
      <c r="G64" s="7">
        <v>24114.919969999999</v>
      </c>
      <c r="H64" s="7"/>
      <c r="I64" s="7">
        <v>1</v>
      </c>
      <c r="J64" s="7">
        <v>416279.03999999998</v>
      </c>
    </row>
    <row r="65" spans="1:10">
      <c r="A65" s="4" t="s">
        <v>607</v>
      </c>
      <c r="B65" s="5" t="s">
        <v>608</v>
      </c>
      <c r="C65" s="7">
        <v>1</v>
      </c>
      <c r="D65" s="7">
        <v>34261.9</v>
      </c>
      <c r="E65" s="7">
        <v>9329</v>
      </c>
      <c r="F65" s="7">
        <v>932.9</v>
      </c>
      <c r="G65" s="7">
        <v>24000</v>
      </c>
      <c r="H65" s="7"/>
      <c r="I65" s="7">
        <v>1</v>
      </c>
      <c r="J65" s="7">
        <v>411142.8</v>
      </c>
    </row>
    <row r="66" spans="1:10">
      <c r="A66" s="4" t="s">
        <v>609</v>
      </c>
      <c r="B66" s="5" t="s">
        <v>608</v>
      </c>
      <c r="C66" s="7">
        <v>4</v>
      </c>
      <c r="D66" s="7">
        <v>33329</v>
      </c>
      <c r="E66" s="7">
        <v>9329</v>
      </c>
      <c r="F66" s="7">
        <v>0</v>
      </c>
      <c r="G66" s="7">
        <v>24000</v>
      </c>
      <c r="H66" s="7"/>
      <c r="I66" s="7">
        <v>1</v>
      </c>
      <c r="J66" s="7">
        <v>1599792</v>
      </c>
    </row>
    <row r="67" spans="1:10">
      <c r="A67" s="4" t="s">
        <v>610</v>
      </c>
      <c r="B67" s="5" t="s">
        <v>611</v>
      </c>
      <c r="C67" s="7">
        <v>1</v>
      </c>
      <c r="D67" s="7">
        <v>33767</v>
      </c>
      <c r="E67" s="7">
        <v>9767</v>
      </c>
      <c r="F67" s="7">
        <v>0</v>
      </c>
      <c r="G67" s="7">
        <v>24000</v>
      </c>
      <c r="H67" s="7"/>
      <c r="I67" s="7">
        <v>1</v>
      </c>
      <c r="J67" s="7">
        <v>405204</v>
      </c>
    </row>
    <row r="68" spans="1:10">
      <c r="A68" s="4" t="s">
        <v>612</v>
      </c>
      <c r="B68" s="5" t="s">
        <v>613</v>
      </c>
      <c r="C68" s="7">
        <v>1</v>
      </c>
      <c r="D68" s="7">
        <v>31577</v>
      </c>
      <c r="E68" s="7">
        <v>7577</v>
      </c>
      <c r="F68" s="7">
        <v>0</v>
      </c>
      <c r="G68" s="7">
        <v>24000</v>
      </c>
      <c r="H68" s="7"/>
      <c r="I68" s="7">
        <v>1</v>
      </c>
      <c r="J68" s="7">
        <v>378924</v>
      </c>
    </row>
    <row r="69" spans="1:10">
      <c r="A69" s="4" t="s">
        <v>614</v>
      </c>
      <c r="B69" s="5" t="s">
        <v>615</v>
      </c>
      <c r="C69" s="7">
        <v>1</v>
      </c>
      <c r="D69" s="7">
        <v>28449</v>
      </c>
      <c r="E69" s="7">
        <v>7449</v>
      </c>
      <c r="F69" s="7">
        <v>0</v>
      </c>
      <c r="G69" s="7">
        <v>21000</v>
      </c>
      <c r="H69" s="7"/>
      <c r="I69" s="7">
        <v>1</v>
      </c>
      <c r="J69" s="7">
        <v>341388</v>
      </c>
    </row>
    <row r="70" spans="1:10" ht="21">
      <c r="A70" s="4" t="s">
        <v>616</v>
      </c>
      <c r="B70" s="5" t="s">
        <v>617</v>
      </c>
      <c r="C70" s="7">
        <v>1</v>
      </c>
      <c r="D70" s="7">
        <v>42445.599999999999</v>
      </c>
      <c r="E70" s="7">
        <v>13480</v>
      </c>
      <c r="F70" s="7">
        <v>2965.6</v>
      </c>
      <c r="G70" s="7">
        <v>26000</v>
      </c>
      <c r="H70" s="7"/>
      <c r="I70" s="7">
        <v>1</v>
      </c>
      <c r="J70" s="7">
        <v>509347.2</v>
      </c>
    </row>
    <row r="71" spans="1:10">
      <c r="A71" s="4" t="s">
        <v>618</v>
      </c>
      <c r="B71" s="5" t="s">
        <v>619</v>
      </c>
      <c r="C71" s="7">
        <v>1</v>
      </c>
      <c r="D71" s="7">
        <v>34939.040000000001</v>
      </c>
      <c r="E71" s="7">
        <v>9767</v>
      </c>
      <c r="F71" s="7">
        <v>1172.04</v>
      </c>
      <c r="G71" s="7">
        <v>24000</v>
      </c>
      <c r="H71" s="7"/>
      <c r="I71" s="7">
        <v>1</v>
      </c>
      <c r="J71" s="7">
        <v>419268.48</v>
      </c>
    </row>
    <row r="72" spans="1:10" ht="31.5">
      <c r="A72" s="4" t="s">
        <v>620</v>
      </c>
      <c r="B72" s="5" t="s">
        <v>621</v>
      </c>
      <c r="C72" s="7">
        <v>1</v>
      </c>
      <c r="D72" s="7">
        <v>35844</v>
      </c>
      <c r="E72" s="7">
        <v>10575</v>
      </c>
      <c r="F72" s="7">
        <v>1269</v>
      </c>
      <c r="G72" s="7">
        <v>24000</v>
      </c>
      <c r="H72" s="7"/>
      <c r="I72" s="7">
        <v>1</v>
      </c>
      <c r="J72" s="7">
        <v>430128</v>
      </c>
    </row>
    <row r="73" spans="1:10">
      <c r="A73" s="4" t="s">
        <v>622</v>
      </c>
      <c r="B73" s="5" t="s">
        <v>623</v>
      </c>
      <c r="C73" s="7">
        <v>1</v>
      </c>
      <c r="D73" s="7">
        <v>39480</v>
      </c>
      <c r="E73" s="7">
        <v>13480</v>
      </c>
      <c r="F73" s="7">
        <v>0</v>
      </c>
      <c r="G73" s="7">
        <v>26000</v>
      </c>
      <c r="H73" s="7"/>
      <c r="I73" s="7">
        <v>1</v>
      </c>
      <c r="J73" s="7">
        <v>473760</v>
      </c>
    </row>
    <row r="74" spans="1:10" ht="31.5">
      <c r="A74" s="4" t="s">
        <v>624</v>
      </c>
      <c r="B74" s="5" t="s">
        <v>625</v>
      </c>
      <c r="C74" s="7">
        <v>2</v>
      </c>
      <c r="D74" s="7">
        <v>34098</v>
      </c>
      <c r="E74" s="7">
        <v>10098</v>
      </c>
      <c r="F74" s="7">
        <v>0</v>
      </c>
      <c r="G74" s="7">
        <v>24000</v>
      </c>
      <c r="H74" s="7"/>
      <c r="I74" s="7">
        <v>1</v>
      </c>
      <c r="J74" s="7">
        <v>818352</v>
      </c>
    </row>
    <row r="75" spans="1:10">
      <c r="A75" s="4" t="s">
        <v>626</v>
      </c>
      <c r="B75" s="5" t="s">
        <v>544</v>
      </c>
      <c r="C75" s="7">
        <v>3</v>
      </c>
      <c r="D75" s="7">
        <v>34575</v>
      </c>
      <c r="E75" s="7">
        <v>10575</v>
      </c>
      <c r="F75" s="7">
        <v>0</v>
      </c>
      <c r="G75" s="7">
        <v>24000</v>
      </c>
      <c r="H75" s="7"/>
      <c r="I75" s="7">
        <v>1</v>
      </c>
      <c r="J75" s="7">
        <v>1244700</v>
      </c>
    </row>
    <row r="76" spans="1:10">
      <c r="A76" s="4" t="s">
        <v>627</v>
      </c>
      <c r="B76" s="5" t="s">
        <v>628</v>
      </c>
      <c r="C76" s="7">
        <v>3</v>
      </c>
      <c r="D76" s="7">
        <v>33329</v>
      </c>
      <c r="E76" s="7">
        <v>9329</v>
      </c>
      <c r="F76" s="7">
        <v>0</v>
      </c>
      <c r="G76" s="7">
        <v>24000</v>
      </c>
      <c r="H76" s="7"/>
      <c r="I76" s="7">
        <v>1</v>
      </c>
      <c r="J76" s="7">
        <v>1199844</v>
      </c>
    </row>
    <row r="77" spans="1:10">
      <c r="A77" s="4" t="s">
        <v>629</v>
      </c>
      <c r="B77" s="5" t="s">
        <v>630</v>
      </c>
      <c r="C77" s="7">
        <v>1</v>
      </c>
      <c r="D77" s="7">
        <v>39480</v>
      </c>
      <c r="E77" s="7">
        <v>13480</v>
      </c>
      <c r="F77" s="7">
        <v>0</v>
      </c>
      <c r="G77" s="7">
        <v>26000</v>
      </c>
      <c r="H77" s="7"/>
      <c r="I77" s="7">
        <v>1</v>
      </c>
      <c r="J77" s="7">
        <v>473760</v>
      </c>
    </row>
    <row r="78" spans="1:10">
      <c r="A78" s="4" t="s">
        <v>631</v>
      </c>
      <c r="B78" s="5" t="s">
        <v>632</v>
      </c>
      <c r="C78" s="7">
        <v>3</v>
      </c>
      <c r="D78" s="7">
        <v>34575</v>
      </c>
      <c r="E78" s="7">
        <v>10575</v>
      </c>
      <c r="F78" s="7">
        <v>0</v>
      </c>
      <c r="G78" s="7">
        <v>24000</v>
      </c>
      <c r="H78" s="7"/>
      <c r="I78" s="7">
        <v>1</v>
      </c>
      <c r="J78" s="7">
        <v>1244700</v>
      </c>
    </row>
    <row r="79" spans="1:10">
      <c r="A79" s="4" t="s">
        <v>633</v>
      </c>
      <c r="B79" s="5" t="s">
        <v>634</v>
      </c>
      <c r="C79" s="7">
        <v>1</v>
      </c>
      <c r="D79" s="7">
        <v>33767</v>
      </c>
      <c r="E79" s="7">
        <v>9767</v>
      </c>
      <c r="F79" s="7">
        <v>0</v>
      </c>
      <c r="G79" s="7">
        <v>24000</v>
      </c>
      <c r="H79" s="7"/>
      <c r="I79" s="7">
        <v>1</v>
      </c>
      <c r="J79" s="7">
        <v>405204</v>
      </c>
    </row>
    <row r="80" spans="1:10" ht="21">
      <c r="A80" s="4" t="s">
        <v>635</v>
      </c>
      <c r="B80" s="5" t="s">
        <v>636</v>
      </c>
      <c r="C80" s="7">
        <v>1</v>
      </c>
      <c r="D80" s="7">
        <v>39480</v>
      </c>
      <c r="E80" s="7">
        <v>13480</v>
      </c>
      <c r="F80" s="7">
        <v>0</v>
      </c>
      <c r="G80" s="7">
        <v>26000</v>
      </c>
      <c r="H80" s="7"/>
      <c r="I80" s="7">
        <v>1</v>
      </c>
      <c r="J80" s="7">
        <v>473760</v>
      </c>
    </row>
    <row r="81" spans="1:10" ht="31.5">
      <c r="A81" s="4" t="s">
        <v>637</v>
      </c>
      <c r="B81" s="5" t="s">
        <v>638</v>
      </c>
      <c r="C81" s="7">
        <v>2</v>
      </c>
      <c r="D81" s="7">
        <v>34575</v>
      </c>
      <c r="E81" s="7">
        <v>10575</v>
      </c>
      <c r="F81" s="7">
        <v>0</v>
      </c>
      <c r="G81" s="7">
        <v>24000</v>
      </c>
      <c r="H81" s="7"/>
      <c r="I81" s="7">
        <v>1</v>
      </c>
      <c r="J81" s="7">
        <v>829800</v>
      </c>
    </row>
    <row r="82" spans="1:10">
      <c r="A82" s="4" t="s">
        <v>639</v>
      </c>
      <c r="B82" s="5" t="s">
        <v>640</v>
      </c>
      <c r="C82" s="7">
        <v>1</v>
      </c>
      <c r="D82" s="7">
        <v>39480</v>
      </c>
      <c r="E82" s="7">
        <v>13480</v>
      </c>
      <c r="F82" s="7">
        <v>0</v>
      </c>
      <c r="G82" s="7">
        <v>26000</v>
      </c>
      <c r="H82" s="7"/>
      <c r="I82" s="7">
        <v>1</v>
      </c>
      <c r="J82" s="7">
        <v>473760</v>
      </c>
    </row>
    <row r="83" spans="1:10">
      <c r="A83" s="4" t="s">
        <v>641</v>
      </c>
      <c r="B83" s="5" t="s">
        <v>642</v>
      </c>
      <c r="C83" s="7">
        <v>3</v>
      </c>
      <c r="D83" s="7">
        <v>33329</v>
      </c>
      <c r="E83" s="7">
        <v>9329</v>
      </c>
      <c r="F83" s="7">
        <v>0</v>
      </c>
      <c r="G83" s="7">
        <v>24000</v>
      </c>
      <c r="H83" s="7"/>
      <c r="I83" s="7">
        <v>1</v>
      </c>
      <c r="J83" s="7">
        <v>1199844</v>
      </c>
    </row>
    <row r="84" spans="1:10">
      <c r="A84" s="4" t="s">
        <v>643</v>
      </c>
      <c r="B84" s="5" t="s">
        <v>644</v>
      </c>
      <c r="C84" s="7">
        <v>1</v>
      </c>
      <c r="D84" s="7">
        <v>36098</v>
      </c>
      <c r="E84" s="7">
        <v>10098</v>
      </c>
      <c r="F84" s="7">
        <v>0</v>
      </c>
      <c r="G84" s="7">
        <v>26000</v>
      </c>
      <c r="H84" s="7"/>
      <c r="I84" s="7">
        <v>1</v>
      </c>
      <c r="J84" s="7">
        <v>433176</v>
      </c>
    </row>
    <row r="85" spans="1:10">
      <c r="A85" s="4" t="s">
        <v>645</v>
      </c>
      <c r="B85" s="5" t="s">
        <v>646</v>
      </c>
      <c r="C85" s="7">
        <v>1</v>
      </c>
      <c r="D85" s="7">
        <v>34261.9</v>
      </c>
      <c r="E85" s="7">
        <v>9329</v>
      </c>
      <c r="F85" s="7">
        <v>932.9</v>
      </c>
      <c r="G85" s="7">
        <v>24000</v>
      </c>
      <c r="H85" s="7"/>
      <c r="I85" s="7">
        <v>1</v>
      </c>
      <c r="J85" s="7">
        <v>411142.8</v>
      </c>
    </row>
    <row r="86" spans="1:10">
      <c r="A86" s="4" t="s">
        <v>647</v>
      </c>
      <c r="B86" s="5" t="s">
        <v>646</v>
      </c>
      <c r="C86" s="7">
        <v>3</v>
      </c>
      <c r="D86" s="7">
        <v>33329</v>
      </c>
      <c r="E86" s="7">
        <v>9329</v>
      </c>
      <c r="F86" s="7">
        <v>0</v>
      </c>
      <c r="G86" s="7">
        <v>24000</v>
      </c>
      <c r="H86" s="7"/>
      <c r="I86" s="7">
        <v>1</v>
      </c>
      <c r="J86" s="7">
        <v>1199844</v>
      </c>
    </row>
    <row r="87" spans="1:10" ht="21">
      <c r="A87" s="4" t="s">
        <v>648</v>
      </c>
      <c r="B87" s="5" t="s">
        <v>649</v>
      </c>
      <c r="C87" s="7">
        <v>1</v>
      </c>
      <c r="D87" s="7">
        <v>31481</v>
      </c>
      <c r="E87" s="7">
        <v>7481</v>
      </c>
      <c r="F87" s="7">
        <v>0</v>
      </c>
      <c r="G87" s="7">
        <v>24000</v>
      </c>
      <c r="H87" s="7"/>
      <c r="I87" s="7">
        <v>1</v>
      </c>
      <c r="J87" s="7">
        <v>377772</v>
      </c>
    </row>
    <row r="88" spans="1:10">
      <c r="A88" s="4" t="s">
        <v>650</v>
      </c>
      <c r="B88" s="5" t="s">
        <v>651</v>
      </c>
      <c r="C88" s="7">
        <v>1</v>
      </c>
      <c r="D88" s="7">
        <v>40828</v>
      </c>
      <c r="E88" s="7">
        <v>13480</v>
      </c>
      <c r="F88" s="7">
        <v>1348</v>
      </c>
      <c r="G88" s="7">
        <v>26000</v>
      </c>
      <c r="H88" s="7"/>
      <c r="I88" s="7">
        <v>1</v>
      </c>
      <c r="J88" s="7">
        <v>489936</v>
      </c>
    </row>
    <row r="89" spans="1:10" ht="31.5">
      <c r="A89" s="4" t="s">
        <v>652</v>
      </c>
      <c r="B89" s="5" t="s">
        <v>653</v>
      </c>
      <c r="C89" s="7">
        <v>4</v>
      </c>
      <c r="D89" s="7">
        <v>34098</v>
      </c>
      <c r="E89" s="7">
        <v>10098</v>
      </c>
      <c r="F89" s="7">
        <v>0</v>
      </c>
      <c r="G89" s="7">
        <v>24000</v>
      </c>
      <c r="H89" s="7"/>
      <c r="I89" s="7">
        <v>1</v>
      </c>
      <c r="J89" s="7">
        <v>1636704</v>
      </c>
    </row>
    <row r="90" spans="1:10">
      <c r="A90" s="4" t="s">
        <v>654</v>
      </c>
      <c r="B90" s="5" t="s">
        <v>655</v>
      </c>
      <c r="C90" s="7">
        <v>7</v>
      </c>
      <c r="D90" s="7">
        <v>31577</v>
      </c>
      <c r="E90" s="7">
        <v>7577</v>
      </c>
      <c r="F90" s="7">
        <v>0</v>
      </c>
      <c r="G90" s="7">
        <v>24000</v>
      </c>
      <c r="H90" s="7"/>
      <c r="I90" s="7">
        <v>1</v>
      </c>
      <c r="J90" s="7">
        <v>2652468</v>
      </c>
    </row>
    <row r="91" spans="1:10">
      <c r="A91" s="4" t="s">
        <v>656</v>
      </c>
      <c r="B91" s="5" t="s">
        <v>657</v>
      </c>
      <c r="C91" s="7">
        <v>1</v>
      </c>
      <c r="D91" s="7">
        <v>35767</v>
      </c>
      <c r="E91" s="7">
        <v>9767</v>
      </c>
      <c r="F91" s="7">
        <v>0</v>
      </c>
      <c r="G91" s="7">
        <v>26000</v>
      </c>
      <c r="H91" s="7"/>
      <c r="I91" s="7">
        <v>1</v>
      </c>
      <c r="J91" s="7">
        <v>429204</v>
      </c>
    </row>
    <row r="92" spans="1:10">
      <c r="A92" s="4" t="s">
        <v>658</v>
      </c>
      <c r="B92" s="5" t="s">
        <v>659</v>
      </c>
      <c r="C92" s="7">
        <v>1</v>
      </c>
      <c r="D92" s="7">
        <v>31750</v>
      </c>
      <c r="E92" s="7">
        <v>7750</v>
      </c>
      <c r="F92" s="7">
        <v>0</v>
      </c>
      <c r="G92" s="7">
        <v>24000</v>
      </c>
      <c r="H92" s="7"/>
      <c r="I92" s="7">
        <v>1</v>
      </c>
      <c r="J92" s="7">
        <v>381000</v>
      </c>
    </row>
    <row r="93" spans="1:10" ht="21">
      <c r="A93" s="4" t="s">
        <v>660</v>
      </c>
      <c r="B93" s="5" t="s">
        <v>661</v>
      </c>
      <c r="C93" s="7">
        <v>5</v>
      </c>
      <c r="D93" s="7">
        <v>33767</v>
      </c>
      <c r="E93" s="7">
        <v>9767</v>
      </c>
      <c r="F93" s="7">
        <v>0</v>
      </c>
      <c r="G93" s="7">
        <v>24000</v>
      </c>
      <c r="H93" s="7"/>
      <c r="I93" s="7">
        <v>1</v>
      </c>
      <c r="J93" s="7">
        <v>2026020</v>
      </c>
    </row>
    <row r="94" spans="1:10">
      <c r="A94" s="4" t="s">
        <v>662</v>
      </c>
      <c r="B94" s="5" t="s">
        <v>663</v>
      </c>
      <c r="C94" s="7">
        <v>1</v>
      </c>
      <c r="D94" s="7">
        <v>36939.040000000001</v>
      </c>
      <c r="E94" s="7">
        <v>9767</v>
      </c>
      <c r="F94" s="7">
        <v>1172.04</v>
      </c>
      <c r="G94" s="7">
        <v>26000</v>
      </c>
      <c r="H94" s="7"/>
      <c r="I94" s="7">
        <v>1</v>
      </c>
      <c r="J94" s="7">
        <v>443268.48</v>
      </c>
    </row>
    <row r="95" spans="1:10" ht="21">
      <c r="A95" s="4" t="s">
        <v>664</v>
      </c>
      <c r="B95" s="5" t="s">
        <v>665</v>
      </c>
      <c r="C95" s="7">
        <v>1</v>
      </c>
      <c r="D95" s="7">
        <v>35690.33</v>
      </c>
      <c r="E95" s="7">
        <v>9767</v>
      </c>
      <c r="F95" s="7">
        <v>1923.33</v>
      </c>
      <c r="G95" s="7">
        <v>24000</v>
      </c>
      <c r="H95" s="7"/>
      <c r="I95" s="7">
        <v>1</v>
      </c>
      <c r="J95" s="7">
        <v>428283.96</v>
      </c>
    </row>
    <row r="96" spans="1:10" ht="21">
      <c r="A96" s="4" t="s">
        <v>666</v>
      </c>
      <c r="B96" s="5" t="s">
        <v>667</v>
      </c>
      <c r="C96" s="7">
        <v>1</v>
      </c>
      <c r="D96" s="7">
        <v>43359</v>
      </c>
      <c r="E96" s="7">
        <v>12359</v>
      </c>
      <c r="F96" s="7">
        <v>0</v>
      </c>
      <c r="G96" s="7">
        <v>31000</v>
      </c>
      <c r="H96" s="7"/>
      <c r="I96" s="7">
        <v>1</v>
      </c>
      <c r="J96" s="7">
        <v>520308</v>
      </c>
    </row>
    <row r="97" spans="1:10" ht="21">
      <c r="A97" s="4" t="s">
        <v>668</v>
      </c>
      <c r="B97" s="5" t="s">
        <v>669</v>
      </c>
      <c r="C97" s="7">
        <v>1</v>
      </c>
      <c r="D97" s="7">
        <v>34795</v>
      </c>
      <c r="E97" s="7">
        <v>10795</v>
      </c>
      <c r="F97" s="7">
        <v>0</v>
      </c>
      <c r="G97" s="7">
        <v>24000</v>
      </c>
      <c r="H97" s="7"/>
      <c r="I97" s="7">
        <v>1</v>
      </c>
      <c r="J97" s="7">
        <v>417540</v>
      </c>
    </row>
    <row r="98" spans="1:10" ht="21">
      <c r="A98" s="4" t="s">
        <v>670</v>
      </c>
      <c r="B98" s="5" t="s">
        <v>671</v>
      </c>
      <c r="C98" s="7">
        <v>1</v>
      </c>
      <c r="D98" s="7">
        <v>31750</v>
      </c>
      <c r="E98" s="7">
        <v>7750</v>
      </c>
      <c r="F98" s="7">
        <v>0</v>
      </c>
      <c r="G98" s="7">
        <v>24000</v>
      </c>
      <c r="H98" s="7"/>
      <c r="I98" s="7">
        <v>1</v>
      </c>
      <c r="J98" s="7">
        <v>381000</v>
      </c>
    </row>
    <row r="99" spans="1:10">
      <c r="A99" s="4" t="s">
        <v>672</v>
      </c>
      <c r="B99" s="5" t="s">
        <v>673</v>
      </c>
      <c r="C99" s="7">
        <v>1</v>
      </c>
      <c r="D99" s="7">
        <v>34795</v>
      </c>
      <c r="E99" s="7">
        <v>10795</v>
      </c>
      <c r="F99" s="7">
        <v>0</v>
      </c>
      <c r="G99" s="7">
        <v>24000</v>
      </c>
      <c r="H99" s="7"/>
      <c r="I99" s="7">
        <v>1</v>
      </c>
      <c r="J99" s="7">
        <v>417540</v>
      </c>
    </row>
    <row r="100" spans="1:10" ht="21">
      <c r="A100" s="4" t="s">
        <v>674</v>
      </c>
      <c r="B100" s="5" t="s">
        <v>675</v>
      </c>
      <c r="C100" s="7">
        <v>1</v>
      </c>
      <c r="D100" s="7">
        <v>32449</v>
      </c>
      <c r="E100" s="7">
        <v>8449</v>
      </c>
      <c r="F100" s="7">
        <v>0</v>
      </c>
      <c r="G100" s="7">
        <v>24000</v>
      </c>
      <c r="H100" s="7"/>
      <c r="I100" s="7">
        <v>1</v>
      </c>
      <c r="J100" s="7">
        <v>389388</v>
      </c>
    </row>
    <row r="101" spans="1:10">
      <c r="A101" s="4" t="s">
        <v>676</v>
      </c>
      <c r="B101" s="5" t="s">
        <v>677</v>
      </c>
      <c r="C101" s="7">
        <v>1</v>
      </c>
      <c r="D101" s="7">
        <v>34795</v>
      </c>
      <c r="E101" s="7">
        <v>10795</v>
      </c>
      <c r="F101" s="7">
        <v>0</v>
      </c>
      <c r="G101" s="7">
        <v>24000</v>
      </c>
      <c r="H101" s="7"/>
      <c r="I101" s="7">
        <v>1</v>
      </c>
      <c r="J101" s="7">
        <v>417540</v>
      </c>
    </row>
    <row r="102" spans="1:10" ht="21">
      <c r="A102" s="4" t="s">
        <v>678</v>
      </c>
      <c r="B102" s="5" t="s">
        <v>679</v>
      </c>
      <c r="C102" s="7">
        <v>3</v>
      </c>
      <c r="D102" s="7">
        <v>33767</v>
      </c>
      <c r="E102" s="7">
        <v>9767</v>
      </c>
      <c r="F102" s="7">
        <v>0</v>
      </c>
      <c r="G102" s="7">
        <v>24000</v>
      </c>
      <c r="H102" s="7"/>
      <c r="I102" s="7">
        <v>1</v>
      </c>
      <c r="J102" s="7">
        <v>1215612</v>
      </c>
    </row>
    <row r="103" spans="1:10">
      <c r="A103" s="4" t="s">
        <v>680</v>
      </c>
      <c r="B103" s="5" t="s">
        <v>681</v>
      </c>
      <c r="C103" s="7">
        <v>3</v>
      </c>
      <c r="D103" s="7">
        <v>33767</v>
      </c>
      <c r="E103" s="7">
        <v>9767</v>
      </c>
      <c r="F103" s="7">
        <v>0</v>
      </c>
      <c r="G103" s="7">
        <v>24000</v>
      </c>
      <c r="H103" s="7"/>
      <c r="I103" s="7">
        <v>1</v>
      </c>
      <c r="J103" s="7">
        <v>1215612</v>
      </c>
    </row>
    <row r="104" spans="1:10">
      <c r="A104" s="4" t="s">
        <v>682</v>
      </c>
      <c r="B104" s="5" t="s">
        <v>683</v>
      </c>
      <c r="C104" s="7">
        <v>1</v>
      </c>
      <c r="D104" s="7">
        <v>38359</v>
      </c>
      <c r="E104" s="7">
        <v>12359</v>
      </c>
      <c r="F104" s="7">
        <v>0</v>
      </c>
      <c r="G104" s="7">
        <v>26000</v>
      </c>
      <c r="H104" s="7"/>
      <c r="I104" s="7">
        <v>1</v>
      </c>
      <c r="J104" s="7">
        <v>460308</v>
      </c>
    </row>
    <row r="105" spans="1:10" ht="21">
      <c r="A105" s="4" t="s">
        <v>684</v>
      </c>
      <c r="B105" s="5" t="s">
        <v>685</v>
      </c>
      <c r="C105" s="7">
        <v>3</v>
      </c>
      <c r="D105" s="7">
        <v>26481</v>
      </c>
      <c r="E105" s="7">
        <v>7481</v>
      </c>
      <c r="F105" s="7">
        <v>0</v>
      </c>
      <c r="G105" s="7">
        <v>19000</v>
      </c>
      <c r="H105" s="7"/>
      <c r="I105" s="7">
        <v>1</v>
      </c>
      <c r="J105" s="7">
        <v>953316</v>
      </c>
    </row>
    <row r="106" spans="1:10">
      <c r="A106" s="4" t="s">
        <v>686</v>
      </c>
      <c r="B106" s="5" t="s">
        <v>687</v>
      </c>
      <c r="C106" s="7">
        <v>18</v>
      </c>
      <c r="D106" s="7">
        <v>26449</v>
      </c>
      <c r="E106" s="7">
        <v>7449</v>
      </c>
      <c r="F106" s="7">
        <v>0</v>
      </c>
      <c r="G106" s="7">
        <v>19000</v>
      </c>
      <c r="H106" s="7"/>
      <c r="I106" s="7">
        <v>1</v>
      </c>
      <c r="J106" s="7">
        <v>5712984</v>
      </c>
    </row>
    <row r="107" spans="1:10">
      <c r="A107" s="4" t="s">
        <v>688</v>
      </c>
      <c r="B107" s="5" t="s">
        <v>689</v>
      </c>
      <c r="C107" s="7">
        <v>4</v>
      </c>
      <c r="D107" s="7">
        <v>26449</v>
      </c>
      <c r="E107" s="7">
        <v>7449</v>
      </c>
      <c r="F107" s="7">
        <v>0</v>
      </c>
      <c r="G107" s="7">
        <v>19000</v>
      </c>
      <c r="H107" s="7"/>
      <c r="I107" s="7">
        <v>1</v>
      </c>
      <c r="J107" s="7">
        <v>1269552</v>
      </c>
    </row>
    <row r="108" spans="1:10" ht="21">
      <c r="A108" s="4" t="s">
        <v>378</v>
      </c>
      <c r="B108" s="5" t="s">
        <v>690</v>
      </c>
      <c r="C108" s="7">
        <v>1</v>
      </c>
      <c r="D108" s="7">
        <v>38359</v>
      </c>
      <c r="E108" s="7">
        <v>12359</v>
      </c>
      <c r="F108" s="7">
        <v>0</v>
      </c>
      <c r="G108" s="7">
        <v>26000</v>
      </c>
      <c r="H108" s="7"/>
      <c r="I108" s="7">
        <v>1</v>
      </c>
      <c r="J108" s="7">
        <v>460308</v>
      </c>
    </row>
    <row r="109" spans="1:10">
      <c r="A109" s="4" t="s">
        <v>691</v>
      </c>
      <c r="B109" s="5" t="s">
        <v>692</v>
      </c>
      <c r="C109" s="7">
        <v>12</v>
      </c>
      <c r="D109" s="7">
        <v>27449</v>
      </c>
      <c r="E109" s="7">
        <v>7449</v>
      </c>
      <c r="F109" s="7">
        <v>0</v>
      </c>
      <c r="G109" s="7">
        <v>20000</v>
      </c>
      <c r="H109" s="7"/>
      <c r="I109" s="7">
        <v>1</v>
      </c>
      <c r="J109" s="7">
        <v>3952656</v>
      </c>
    </row>
    <row r="110" spans="1:10">
      <c r="A110" s="4" t="s">
        <v>693</v>
      </c>
      <c r="B110" s="5" t="s">
        <v>630</v>
      </c>
      <c r="C110" s="7">
        <v>1</v>
      </c>
      <c r="D110" s="7">
        <v>37359</v>
      </c>
      <c r="E110" s="7">
        <v>12359</v>
      </c>
      <c r="F110" s="7">
        <v>0</v>
      </c>
      <c r="G110" s="7">
        <v>25000</v>
      </c>
      <c r="H110" s="7"/>
      <c r="I110" s="7">
        <v>1</v>
      </c>
      <c r="J110" s="7">
        <v>448308</v>
      </c>
    </row>
    <row r="111" spans="1:10" ht="31.5">
      <c r="A111" s="4" t="s">
        <v>694</v>
      </c>
      <c r="B111" s="5" t="s">
        <v>695</v>
      </c>
      <c r="C111" s="7">
        <v>4</v>
      </c>
      <c r="D111" s="7">
        <v>37218.75</v>
      </c>
      <c r="E111" s="7">
        <v>10575</v>
      </c>
      <c r="F111" s="7">
        <v>2643.75</v>
      </c>
      <c r="G111" s="7">
        <v>24000</v>
      </c>
      <c r="H111" s="7"/>
      <c r="I111" s="7">
        <v>1</v>
      </c>
      <c r="J111" s="7">
        <v>1786500</v>
      </c>
    </row>
    <row r="112" spans="1:10">
      <c r="A112" s="4" t="s">
        <v>696</v>
      </c>
      <c r="B112" s="5" t="s">
        <v>697</v>
      </c>
      <c r="C112" s="7">
        <v>1</v>
      </c>
      <c r="D112" s="7">
        <v>36793.75</v>
      </c>
      <c r="E112" s="7">
        <v>10235</v>
      </c>
      <c r="F112" s="7">
        <v>2558.75</v>
      </c>
      <c r="G112" s="7">
        <v>24000</v>
      </c>
      <c r="H112" s="7"/>
      <c r="I112" s="7">
        <v>1</v>
      </c>
      <c r="J112" s="7">
        <v>441525</v>
      </c>
    </row>
    <row r="113" spans="1:10">
      <c r="A113" s="4" t="s">
        <v>698</v>
      </c>
      <c r="B113" s="5" t="s">
        <v>699</v>
      </c>
      <c r="C113" s="7">
        <v>1</v>
      </c>
      <c r="D113" s="7">
        <v>31699</v>
      </c>
      <c r="E113" s="7">
        <v>8449</v>
      </c>
      <c r="F113" s="7">
        <v>0</v>
      </c>
      <c r="G113" s="7">
        <v>23250</v>
      </c>
      <c r="H113" s="7"/>
      <c r="I113" s="7">
        <v>1</v>
      </c>
      <c r="J113" s="7">
        <v>380388</v>
      </c>
    </row>
    <row r="114" spans="1:10" ht="21">
      <c r="A114" s="4" t="s">
        <v>700</v>
      </c>
      <c r="B114" s="5" t="s">
        <v>701</v>
      </c>
      <c r="C114" s="7">
        <v>1</v>
      </c>
      <c r="D114" s="7">
        <v>60359</v>
      </c>
      <c r="E114" s="7">
        <v>12359</v>
      </c>
      <c r="F114" s="7">
        <v>0</v>
      </c>
      <c r="G114" s="7">
        <v>48000</v>
      </c>
      <c r="H114" s="7"/>
      <c r="I114" s="7">
        <v>1</v>
      </c>
      <c r="J114" s="7">
        <v>724308</v>
      </c>
    </row>
    <row r="115" spans="1:10">
      <c r="A115" s="4" t="s">
        <v>702</v>
      </c>
      <c r="B115" s="5" t="s">
        <v>703</v>
      </c>
      <c r="C115" s="7">
        <v>1</v>
      </c>
      <c r="D115" s="7">
        <v>36329</v>
      </c>
      <c r="E115" s="7">
        <v>9329</v>
      </c>
      <c r="F115" s="7">
        <v>0</v>
      </c>
      <c r="G115" s="7">
        <v>27000</v>
      </c>
      <c r="H115" s="7"/>
      <c r="I115" s="7">
        <v>1</v>
      </c>
      <c r="J115" s="7">
        <v>435948</v>
      </c>
    </row>
    <row r="116" spans="1:10" ht="24.95" customHeight="1">
      <c r="A116" s="23" t="s">
        <v>704</v>
      </c>
      <c r="B116" s="23"/>
      <c r="C116" s="9" t="s">
        <v>418</v>
      </c>
      <c r="D116" s="9">
        <f>SUBTOTAL(9,D11:D115)</f>
        <v>4348417.25997</v>
      </c>
      <c r="E116" s="9" t="s">
        <v>418</v>
      </c>
      <c r="F116" s="9" t="s">
        <v>418</v>
      </c>
      <c r="G116" s="9" t="s">
        <v>418</v>
      </c>
      <c r="H116" s="9" t="s">
        <v>418</v>
      </c>
      <c r="I116" s="9" t="s">
        <v>418</v>
      </c>
      <c r="J116" s="9">
        <f>SUBTOTAL(9,J11:J115)</f>
        <v>103477800.83999999</v>
      </c>
    </row>
    <row r="117" spans="1:10" ht="24.95" customHeight="1"/>
    <row r="118" spans="1:10" ht="24.95" customHeight="1">
      <c r="A118" s="21" t="s">
        <v>499</v>
      </c>
      <c r="B118" s="21"/>
      <c r="C118" s="22" t="s">
        <v>166</v>
      </c>
      <c r="D118" s="22"/>
      <c r="E118" s="22"/>
      <c r="F118" s="22"/>
      <c r="G118" s="22"/>
      <c r="H118" s="22"/>
      <c r="I118" s="22"/>
      <c r="J118" s="22"/>
    </row>
    <row r="119" spans="1:10" ht="24.95" customHeight="1">
      <c r="A119" s="21" t="s">
        <v>500</v>
      </c>
      <c r="B119" s="21"/>
      <c r="C119" s="22" t="s">
        <v>705</v>
      </c>
      <c r="D119" s="22"/>
      <c r="E119" s="22"/>
      <c r="F119" s="22"/>
      <c r="G119" s="22"/>
      <c r="H119" s="22"/>
      <c r="I119" s="22"/>
      <c r="J119" s="22"/>
    </row>
    <row r="120" spans="1:10" ht="24.95" customHeight="1">
      <c r="A120" s="21" t="s">
        <v>502</v>
      </c>
      <c r="B120" s="21"/>
      <c r="C120" s="22" t="s">
        <v>474</v>
      </c>
      <c r="D120" s="22"/>
      <c r="E120" s="22"/>
      <c r="F120" s="22"/>
      <c r="G120" s="22"/>
      <c r="H120" s="22"/>
      <c r="I120" s="22"/>
      <c r="J120" s="22"/>
    </row>
    <row r="121" spans="1:10" ht="24.95" customHeight="1">
      <c r="A121" s="13" t="s">
        <v>503</v>
      </c>
      <c r="B121" s="13"/>
      <c r="C121" s="13"/>
      <c r="D121" s="13"/>
      <c r="E121" s="13"/>
      <c r="F121" s="13"/>
      <c r="G121" s="13"/>
      <c r="H121" s="13"/>
      <c r="I121" s="13"/>
      <c r="J121" s="13"/>
    </row>
    <row r="122" spans="1:10" ht="24.95" customHeight="1"/>
    <row r="123" spans="1:10" ht="50.1" customHeight="1">
      <c r="A123" s="19" t="s">
        <v>402</v>
      </c>
      <c r="B123" s="19" t="s">
        <v>504</v>
      </c>
      <c r="C123" s="19" t="s">
        <v>505</v>
      </c>
      <c r="D123" s="19" t="s">
        <v>506</v>
      </c>
      <c r="E123" s="19"/>
      <c r="F123" s="19"/>
      <c r="G123" s="19"/>
      <c r="H123" s="19" t="s">
        <v>507</v>
      </c>
      <c r="I123" s="19" t="s">
        <v>508</v>
      </c>
      <c r="J123" s="19" t="s">
        <v>509</v>
      </c>
    </row>
    <row r="124" spans="1:10" ht="50.1" customHeight="1">
      <c r="A124" s="19"/>
      <c r="B124" s="19"/>
      <c r="C124" s="19"/>
      <c r="D124" s="19" t="s">
        <v>510</v>
      </c>
      <c r="E124" s="19" t="s">
        <v>117</v>
      </c>
      <c r="F124" s="19"/>
      <c r="G124" s="19"/>
      <c r="H124" s="19"/>
      <c r="I124" s="19"/>
      <c r="J124" s="19"/>
    </row>
    <row r="125" spans="1:10" ht="50.1" customHeight="1">
      <c r="A125" s="19"/>
      <c r="B125" s="19"/>
      <c r="C125" s="19"/>
      <c r="D125" s="19"/>
      <c r="E125" s="4" t="s">
        <v>511</v>
      </c>
      <c r="F125" s="4" t="s">
        <v>512</v>
      </c>
      <c r="G125" s="4" t="s">
        <v>513</v>
      </c>
      <c r="H125" s="19"/>
      <c r="I125" s="19"/>
      <c r="J125" s="19"/>
    </row>
    <row r="126" spans="1:10" ht="24.95" customHeight="1">
      <c r="A126" s="4" t="s">
        <v>407</v>
      </c>
      <c r="B126" s="4" t="s">
        <v>408</v>
      </c>
      <c r="C126" s="4" t="s">
        <v>409</v>
      </c>
      <c r="D126" s="4" t="s">
        <v>410</v>
      </c>
      <c r="E126" s="4" t="s">
        <v>412</v>
      </c>
      <c r="F126" s="4" t="s">
        <v>413</v>
      </c>
      <c r="G126" s="4" t="s">
        <v>414</v>
      </c>
      <c r="H126" s="4" t="s">
        <v>415</v>
      </c>
      <c r="I126" s="4" t="s">
        <v>514</v>
      </c>
      <c r="J126" s="4" t="s">
        <v>515</v>
      </c>
    </row>
    <row r="127" spans="1:10">
      <c r="A127" s="4" t="s">
        <v>407</v>
      </c>
      <c r="B127" s="5" t="s">
        <v>516</v>
      </c>
      <c r="C127" s="7">
        <v>1</v>
      </c>
      <c r="D127" s="7">
        <v>95500</v>
      </c>
      <c r="E127" s="7">
        <v>0</v>
      </c>
      <c r="F127" s="7">
        <v>0</v>
      </c>
      <c r="G127" s="7">
        <v>95500</v>
      </c>
      <c r="H127" s="7"/>
      <c r="I127" s="7">
        <v>1</v>
      </c>
      <c r="J127" s="7">
        <v>1146000</v>
      </c>
    </row>
    <row r="128" spans="1:10" ht="21">
      <c r="A128" s="4" t="s">
        <v>408</v>
      </c>
      <c r="B128" s="5" t="s">
        <v>517</v>
      </c>
      <c r="C128" s="7">
        <v>1</v>
      </c>
      <c r="D128" s="7">
        <v>70400</v>
      </c>
      <c r="E128" s="7">
        <v>0</v>
      </c>
      <c r="F128" s="7">
        <v>0</v>
      </c>
      <c r="G128" s="7">
        <v>70400</v>
      </c>
      <c r="H128" s="7"/>
      <c r="I128" s="7">
        <v>1</v>
      </c>
      <c r="J128" s="7">
        <v>844800</v>
      </c>
    </row>
    <row r="129" spans="1:10" ht="21">
      <c r="A129" s="4" t="s">
        <v>409</v>
      </c>
      <c r="B129" s="5" t="s">
        <v>517</v>
      </c>
      <c r="C129" s="7">
        <v>1</v>
      </c>
      <c r="D129" s="7">
        <v>63000</v>
      </c>
      <c r="E129" s="7">
        <v>0</v>
      </c>
      <c r="F129" s="7">
        <v>0</v>
      </c>
      <c r="G129" s="7">
        <v>63000</v>
      </c>
      <c r="H129" s="7"/>
      <c r="I129" s="7">
        <v>1</v>
      </c>
      <c r="J129" s="7">
        <v>756000</v>
      </c>
    </row>
    <row r="130" spans="1:10" ht="21">
      <c r="A130" s="4" t="s">
        <v>410</v>
      </c>
      <c r="B130" s="5" t="s">
        <v>518</v>
      </c>
      <c r="C130" s="7">
        <v>1</v>
      </c>
      <c r="D130" s="7">
        <v>4600</v>
      </c>
      <c r="E130" s="7">
        <v>0</v>
      </c>
      <c r="F130" s="7">
        <v>0</v>
      </c>
      <c r="G130" s="7">
        <v>4600</v>
      </c>
      <c r="H130" s="7"/>
      <c r="I130" s="7">
        <v>1</v>
      </c>
      <c r="J130" s="7">
        <v>55200</v>
      </c>
    </row>
    <row r="131" spans="1:10">
      <c r="A131" s="4" t="s">
        <v>412</v>
      </c>
      <c r="B131" s="5" t="s">
        <v>519</v>
      </c>
      <c r="C131" s="7">
        <v>1</v>
      </c>
      <c r="D131" s="7">
        <v>4700</v>
      </c>
      <c r="E131" s="7">
        <v>0</v>
      </c>
      <c r="F131" s="7">
        <v>0</v>
      </c>
      <c r="G131" s="7">
        <v>4700</v>
      </c>
      <c r="H131" s="7"/>
      <c r="I131" s="7">
        <v>1</v>
      </c>
      <c r="J131" s="7">
        <v>56400</v>
      </c>
    </row>
    <row r="132" spans="1:10">
      <c r="A132" s="4" t="s">
        <v>413</v>
      </c>
      <c r="B132" s="5" t="s">
        <v>520</v>
      </c>
      <c r="C132" s="7">
        <v>1</v>
      </c>
      <c r="D132" s="7">
        <v>4700</v>
      </c>
      <c r="E132" s="7">
        <v>0</v>
      </c>
      <c r="F132" s="7">
        <v>0</v>
      </c>
      <c r="G132" s="7">
        <v>4700</v>
      </c>
      <c r="H132" s="7"/>
      <c r="I132" s="7">
        <v>1</v>
      </c>
      <c r="J132" s="7">
        <v>56400</v>
      </c>
    </row>
    <row r="133" spans="1:10" ht="21">
      <c r="A133" s="4" t="s">
        <v>414</v>
      </c>
      <c r="B133" s="5" t="s">
        <v>521</v>
      </c>
      <c r="C133" s="7">
        <v>1</v>
      </c>
      <c r="D133" s="7">
        <v>4600</v>
      </c>
      <c r="E133" s="7">
        <v>0</v>
      </c>
      <c r="F133" s="7">
        <v>0</v>
      </c>
      <c r="G133" s="7">
        <v>4600</v>
      </c>
      <c r="H133" s="7"/>
      <c r="I133" s="7">
        <v>1</v>
      </c>
      <c r="J133" s="7">
        <v>55200</v>
      </c>
    </row>
    <row r="134" spans="1:10">
      <c r="A134" s="4" t="s">
        <v>415</v>
      </c>
      <c r="B134" s="5" t="s">
        <v>522</v>
      </c>
      <c r="C134" s="7">
        <v>1</v>
      </c>
      <c r="D134" s="7">
        <v>4600</v>
      </c>
      <c r="E134" s="7">
        <v>0</v>
      </c>
      <c r="F134" s="7">
        <v>0</v>
      </c>
      <c r="G134" s="7">
        <v>4600</v>
      </c>
      <c r="H134" s="7"/>
      <c r="I134" s="7">
        <v>1</v>
      </c>
      <c r="J134" s="7">
        <v>55200</v>
      </c>
    </row>
    <row r="135" spans="1:10">
      <c r="A135" s="4" t="s">
        <v>514</v>
      </c>
      <c r="B135" s="5" t="s">
        <v>523</v>
      </c>
      <c r="C135" s="7">
        <v>1</v>
      </c>
      <c r="D135" s="7">
        <v>4600</v>
      </c>
      <c r="E135" s="7">
        <v>0</v>
      </c>
      <c r="F135" s="7">
        <v>0</v>
      </c>
      <c r="G135" s="7">
        <v>4600</v>
      </c>
      <c r="H135" s="7"/>
      <c r="I135" s="7">
        <v>1</v>
      </c>
      <c r="J135" s="7">
        <v>55200</v>
      </c>
    </row>
    <row r="136" spans="1:10">
      <c r="A136" s="4" t="s">
        <v>515</v>
      </c>
      <c r="B136" s="5" t="s">
        <v>524</v>
      </c>
      <c r="C136" s="7">
        <v>1</v>
      </c>
      <c r="D136" s="7">
        <v>5700</v>
      </c>
      <c r="E136" s="7">
        <v>0</v>
      </c>
      <c r="F136" s="7">
        <v>0</v>
      </c>
      <c r="G136" s="7">
        <v>5700</v>
      </c>
      <c r="H136" s="7"/>
      <c r="I136" s="7">
        <v>1</v>
      </c>
      <c r="J136" s="7">
        <v>68400</v>
      </c>
    </row>
    <row r="137" spans="1:10">
      <c r="A137" s="4" t="s">
        <v>525</v>
      </c>
      <c r="B137" s="5" t="s">
        <v>526</v>
      </c>
      <c r="C137" s="7">
        <v>2</v>
      </c>
      <c r="D137" s="7">
        <v>5600</v>
      </c>
      <c r="E137" s="7">
        <v>0</v>
      </c>
      <c r="F137" s="7">
        <v>0</v>
      </c>
      <c r="G137" s="7">
        <v>5600</v>
      </c>
      <c r="H137" s="7"/>
      <c r="I137" s="7">
        <v>1</v>
      </c>
      <c r="J137" s="7">
        <v>134400</v>
      </c>
    </row>
    <row r="138" spans="1:10">
      <c r="A138" s="4" t="s">
        <v>527</v>
      </c>
      <c r="B138" s="5" t="s">
        <v>528</v>
      </c>
      <c r="C138" s="7">
        <v>1</v>
      </c>
      <c r="D138" s="7">
        <v>5700</v>
      </c>
      <c r="E138" s="7">
        <v>0</v>
      </c>
      <c r="F138" s="7">
        <v>0</v>
      </c>
      <c r="G138" s="7">
        <v>5700</v>
      </c>
      <c r="H138" s="7"/>
      <c r="I138" s="7">
        <v>1</v>
      </c>
      <c r="J138" s="7">
        <v>68400</v>
      </c>
    </row>
    <row r="139" spans="1:10">
      <c r="A139" s="4" t="s">
        <v>529</v>
      </c>
      <c r="B139" s="5" t="s">
        <v>530</v>
      </c>
      <c r="C139" s="7">
        <v>3</v>
      </c>
      <c r="D139" s="7">
        <v>5600</v>
      </c>
      <c r="E139" s="7">
        <v>0</v>
      </c>
      <c r="F139" s="7">
        <v>0</v>
      </c>
      <c r="G139" s="7">
        <v>5600</v>
      </c>
      <c r="H139" s="7"/>
      <c r="I139" s="7">
        <v>1</v>
      </c>
      <c r="J139" s="7">
        <v>201600</v>
      </c>
    </row>
    <row r="140" spans="1:10">
      <c r="A140" s="4" t="s">
        <v>531</v>
      </c>
      <c r="B140" s="5" t="s">
        <v>532</v>
      </c>
      <c r="C140" s="7">
        <v>7</v>
      </c>
      <c r="D140" s="7">
        <v>3300</v>
      </c>
      <c r="E140" s="7">
        <v>0</v>
      </c>
      <c r="F140" s="7">
        <v>0</v>
      </c>
      <c r="G140" s="7">
        <v>3300</v>
      </c>
      <c r="H140" s="7"/>
      <c r="I140" s="7">
        <v>1</v>
      </c>
      <c r="J140" s="7">
        <v>277200</v>
      </c>
    </row>
    <row r="141" spans="1:10">
      <c r="A141" s="4" t="s">
        <v>533</v>
      </c>
      <c r="B141" s="5" t="s">
        <v>534</v>
      </c>
      <c r="C141" s="7">
        <v>5</v>
      </c>
      <c r="D141" s="7">
        <v>2200</v>
      </c>
      <c r="E141" s="7">
        <v>0</v>
      </c>
      <c r="F141" s="7">
        <v>0</v>
      </c>
      <c r="G141" s="7">
        <v>2200</v>
      </c>
      <c r="H141" s="7"/>
      <c r="I141" s="7">
        <v>1</v>
      </c>
      <c r="J141" s="7">
        <v>132000</v>
      </c>
    </row>
    <row r="142" spans="1:10">
      <c r="A142" s="4" t="s">
        <v>535</v>
      </c>
      <c r="B142" s="5" t="s">
        <v>536</v>
      </c>
      <c r="C142" s="7">
        <v>1</v>
      </c>
      <c r="D142" s="7">
        <v>5600</v>
      </c>
      <c r="E142" s="7">
        <v>0</v>
      </c>
      <c r="F142" s="7">
        <v>0</v>
      </c>
      <c r="G142" s="7">
        <v>5600</v>
      </c>
      <c r="H142" s="7"/>
      <c r="I142" s="7">
        <v>1</v>
      </c>
      <c r="J142" s="7">
        <v>67200</v>
      </c>
    </row>
    <row r="143" spans="1:10">
      <c r="A143" s="4" t="s">
        <v>537</v>
      </c>
      <c r="B143" s="5" t="s">
        <v>536</v>
      </c>
      <c r="C143" s="7">
        <v>1</v>
      </c>
      <c r="D143" s="7">
        <v>5600</v>
      </c>
      <c r="E143" s="7">
        <v>0</v>
      </c>
      <c r="F143" s="7">
        <v>0</v>
      </c>
      <c r="G143" s="7">
        <v>5600</v>
      </c>
      <c r="H143" s="7"/>
      <c r="I143" s="7">
        <v>1</v>
      </c>
      <c r="J143" s="7">
        <v>67200</v>
      </c>
    </row>
    <row r="144" spans="1:10">
      <c r="A144" s="4" t="s">
        <v>538</v>
      </c>
      <c r="B144" s="5" t="s">
        <v>539</v>
      </c>
      <c r="C144" s="7">
        <v>1</v>
      </c>
      <c r="D144" s="7">
        <v>9600</v>
      </c>
      <c r="E144" s="7">
        <v>0</v>
      </c>
      <c r="F144" s="7">
        <v>0</v>
      </c>
      <c r="G144" s="7">
        <v>9600</v>
      </c>
      <c r="H144" s="7"/>
      <c r="I144" s="7">
        <v>1</v>
      </c>
      <c r="J144" s="7">
        <v>115200</v>
      </c>
    </row>
    <row r="145" spans="1:10">
      <c r="A145" s="4" t="s">
        <v>540</v>
      </c>
      <c r="B145" s="5" t="s">
        <v>526</v>
      </c>
      <c r="C145" s="7">
        <v>1</v>
      </c>
      <c r="D145" s="7">
        <v>5600</v>
      </c>
      <c r="E145" s="7">
        <v>0</v>
      </c>
      <c r="F145" s="7">
        <v>0</v>
      </c>
      <c r="G145" s="7">
        <v>5600</v>
      </c>
      <c r="H145" s="7"/>
      <c r="I145" s="7">
        <v>1</v>
      </c>
      <c r="J145" s="7">
        <v>67200</v>
      </c>
    </row>
    <row r="146" spans="1:10">
      <c r="A146" s="4" t="s">
        <v>541</v>
      </c>
      <c r="B146" s="5" t="s">
        <v>542</v>
      </c>
      <c r="C146" s="7">
        <v>1</v>
      </c>
      <c r="D146" s="7">
        <v>5600</v>
      </c>
      <c r="E146" s="7">
        <v>0</v>
      </c>
      <c r="F146" s="7">
        <v>0</v>
      </c>
      <c r="G146" s="7">
        <v>5600</v>
      </c>
      <c r="H146" s="7"/>
      <c r="I146" s="7">
        <v>1</v>
      </c>
      <c r="J146" s="7">
        <v>67200</v>
      </c>
    </row>
    <row r="147" spans="1:10">
      <c r="A147" s="4" t="s">
        <v>543</v>
      </c>
      <c r="B147" s="5" t="s">
        <v>544</v>
      </c>
      <c r="C147" s="7">
        <v>1</v>
      </c>
      <c r="D147" s="7">
        <v>5700</v>
      </c>
      <c r="E147" s="7">
        <v>0</v>
      </c>
      <c r="F147" s="7">
        <v>0</v>
      </c>
      <c r="G147" s="7">
        <v>5700</v>
      </c>
      <c r="H147" s="7"/>
      <c r="I147" s="7">
        <v>1</v>
      </c>
      <c r="J147" s="7">
        <v>68400</v>
      </c>
    </row>
    <row r="148" spans="1:10" ht="21">
      <c r="A148" s="4" t="s">
        <v>545</v>
      </c>
      <c r="B148" s="5" t="s">
        <v>546</v>
      </c>
      <c r="C148" s="7">
        <v>1</v>
      </c>
      <c r="D148" s="7">
        <v>70500</v>
      </c>
      <c r="E148" s="7">
        <v>0</v>
      </c>
      <c r="F148" s="7">
        <v>0</v>
      </c>
      <c r="G148" s="7">
        <v>70500</v>
      </c>
      <c r="H148" s="7"/>
      <c r="I148" s="7">
        <v>1</v>
      </c>
      <c r="J148" s="7">
        <v>846000</v>
      </c>
    </row>
    <row r="149" spans="1:10" ht="21">
      <c r="A149" s="4" t="s">
        <v>547</v>
      </c>
      <c r="B149" s="5" t="s">
        <v>548</v>
      </c>
      <c r="C149" s="7">
        <v>1</v>
      </c>
      <c r="D149" s="7">
        <v>6600</v>
      </c>
      <c r="E149" s="7">
        <v>0</v>
      </c>
      <c r="F149" s="7">
        <v>0</v>
      </c>
      <c r="G149" s="7">
        <v>6600</v>
      </c>
      <c r="H149" s="7"/>
      <c r="I149" s="7">
        <v>1</v>
      </c>
      <c r="J149" s="7">
        <v>79200</v>
      </c>
    </row>
    <row r="150" spans="1:10">
      <c r="A150" s="4" t="s">
        <v>549</v>
      </c>
      <c r="B150" s="5" t="s">
        <v>550</v>
      </c>
      <c r="C150" s="7">
        <v>1</v>
      </c>
      <c r="D150" s="7">
        <v>6600</v>
      </c>
      <c r="E150" s="7">
        <v>0</v>
      </c>
      <c r="F150" s="7">
        <v>0</v>
      </c>
      <c r="G150" s="7">
        <v>6600</v>
      </c>
      <c r="H150" s="7"/>
      <c r="I150" s="7">
        <v>1</v>
      </c>
      <c r="J150" s="7">
        <v>79200</v>
      </c>
    </row>
    <row r="151" spans="1:10" ht="21">
      <c r="A151" s="4" t="s">
        <v>551</v>
      </c>
      <c r="B151" s="5" t="s">
        <v>552</v>
      </c>
      <c r="C151" s="7">
        <v>1</v>
      </c>
      <c r="D151" s="7">
        <v>6600</v>
      </c>
      <c r="E151" s="7">
        <v>0</v>
      </c>
      <c r="F151" s="7">
        <v>0</v>
      </c>
      <c r="G151" s="7">
        <v>6600</v>
      </c>
      <c r="H151" s="7"/>
      <c r="I151" s="7">
        <v>1</v>
      </c>
      <c r="J151" s="7">
        <v>79200</v>
      </c>
    </row>
    <row r="152" spans="1:10" ht="21">
      <c r="A152" s="4" t="s">
        <v>553</v>
      </c>
      <c r="B152" s="5" t="s">
        <v>554</v>
      </c>
      <c r="C152" s="7">
        <v>1</v>
      </c>
      <c r="D152" s="7">
        <v>5600</v>
      </c>
      <c r="E152" s="7">
        <v>0</v>
      </c>
      <c r="F152" s="7">
        <v>0</v>
      </c>
      <c r="G152" s="7">
        <v>5600</v>
      </c>
      <c r="H152" s="7"/>
      <c r="I152" s="7">
        <v>1</v>
      </c>
      <c r="J152" s="7">
        <v>67200</v>
      </c>
    </row>
    <row r="153" spans="1:10" ht="21">
      <c r="A153" s="4" t="s">
        <v>555</v>
      </c>
      <c r="B153" s="5" t="s">
        <v>556</v>
      </c>
      <c r="C153" s="7">
        <v>1</v>
      </c>
      <c r="D153" s="7">
        <v>5200</v>
      </c>
      <c r="E153" s="7">
        <v>0</v>
      </c>
      <c r="F153" s="7">
        <v>0</v>
      </c>
      <c r="G153" s="7">
        <v>5200</v>
      </c>
      <c r="H153" s="7"/>
      <c r="I153" s="7">
        <v>1</v>
      </c>
      <c r="J153" s="7">
        <v>62400</v>
      </c>
    </row>
    <row r="154" spans="1:10">
      <c r="A154" s="4" t="s">
        <v>557</v>
      </c>
      <c r="B154" s="5" t="s">
        <v>558</v>
      </c>
      <c r="C154" s="7">
        <v>1</v>
      </c>
      <c r="D154" s="7">
        <v>5200</v>
      </c>
      <c r="E154" s="7">
        <v>0</v>
      </c>
      <c r="F154" s="7">
        <v>0</v>
      </c>
      <c r="G154" s="7">
        <v>5200</v>
      </c>
      <c r="H154" s="7"/>
      <c r="I154" s="7">
        <v>1</v>
      </c>
      <c r="J154" s="7">
        <v>62400</v>
      </c>
    </row>
    <row r="155" spans="1:10">
      <c r="A155" s="4" t="s">
        <v>559</v>
      </c>
      <c r="B155" s="5" t="s">
        <v>560</v>
      </c>
      <c r="C155" s="7">
        <v>1</v>
      </c>
      <c r="D155" s="7">
        <v>5100</v>
      </c>
      <c r="E155" s="7">
        <v>0</v>
      </c>
      <c r="F155" s="7">
        <v>0</v>
      </c>
      <c r="G155" s="7">
        <v>5100</v>
      </c>
      <c r="H155" s="7"/>
      <c r="I155" s="7">
        <v>1</v>
      </c>
      <c r="J155" s="7">
        <v>61200</v>
      </c>
    </row>
    <row r="156" spans="1:10" ht="21">
      <c r="A156" s="4" t="s">
        <v>561</v>
      </c>
      <c r="B156" s="5" t="s">
        <v>562</v>
      </c>
      <c r="C156" s="7">
        <v>1</v>
      </c>
      <c r="D156" s="7">
        <v>70500</v>
      </c>
      <c r="E156" s="7">
        <v>0</v>
      </c>
      <c r="F156" s="7">
        <v>0</v>
      </c>
      <c r="G156" s="7">
        <v>70500</v>
      </c>
      <c r="H156" s="7"/>
      <c r="I156" s="7">
        <v>1</v>
      </c>
      <c r="J156" s="7">
        <v>846000</v>
      </c>
    </row>
    <row r="157" spans="1:10">
      <c r="A157" s="4" t="s">
        <v>563</v>
      </c>
      <c r="B157" s="5" t="s">
        <v>564</v>
      </c>
      <c r="C157" s="7">
        <v>1</v>
      </c>
      <c r="D157" s="7">
        <v>5200</v>
      </c>
      <c r="E157" s="7">
        <v>0</v>
      </c>
      <c r="F157" s="7">
        <v>0</v>
      </c>
      <c r="G157" s="7">
        <v>5200</v>
      </c>
      <c r="H157" s="7"/>
      <c r="I157" s="7">
        <v>1</v>
      </c>
      <c r="J157" s="7">
        <v>62400</v>
      </c>
    </row>
    <row r="158" spans="1:10">
      <c r="A158" s="4" t="s">
        <v>565</v>
      </c>
      <c r="B158" s="5" t="s">
        <v>566</v>
      </c>
      <c r="C158" s="7">
        <v>2</v>
      </c>
      <c r="D158" s="7">
        <v>4600</v>
      </c>
      <c r="E158" s="7">
        <v>0</v>
      </c>
      <c r="F158" s="7">
        <v>0</v>
      </c>
      <c r="G158" s="7">
        <v>4600</v>
      </c>
      <c r="H158" s="7"/>
      <c r="I158" s="7">
        <v>1</v>
      </c>
      <c r="J158" s="7">
        <v>110400</v>
      </c>
    </row>
    <row r="159" spans="1:10">
      <c r="A159" s="4" t="s">
        <v>567</v>
      </c>
      <c r="B159" s="5" t="s">
        <v>568</v>
      </c>
      <c r="C159" s="7">
        <v>1</v>
      </c>
      <c r="D159" s="7">
        <v>4600</v>
      </c>
      <c r="E159" s="7">
        <v>0</v>
      </c>
      <c r="F159" s="7">
        <v>0</v>
      </c>
      <c r="G159" s="7">
        <v>4600</v>
      </c>
      <c r="H159" s="7"/>
      <c r="I159" s="7">
        <v>1</v>
      </c>
      <c r="J159" s="7">
        <v>55200</v>
      </c>
    </row>
    <row r="160" spans="1:10">
      <c r="A160" s="4" t="s">
        <v>569</v>
      </c>
      <c r="B160" s="5" t="s">
        <v>570</v>
      </c>
      <c r="C160" s="7">
        <v>1</v>
      </c>
      <c r="D160" s="7">
        <v>5700</v>
      </c>
      <c r="E160" s="7">
        <v>0</v>
      </c>
      <c r="F160" s="7">
        <v>0</v>
      </c>
      <c r="G160" s="7">
        <v>5700</v>
      </c>
      <c r="H160" s="7"/>
      <c r="I160" s="7">
        <v>1</v>
      </c>
      <c r="J160" s="7">
        <v>68400</v>
      </c>
    </row>
    <row r="161" spans="1:10">
      <c r="A161" s="4" t="s">
        <v>571</v>
      </c>
      <c r="B161" s="5" t="s">
        <v>572</v>
      </c>
      <c r="C161" s="7">
        <v>1</v>
      </c>
      <c r="D161" s="7">
        <v>4600</v>
      </c>
      <c r="E161" s="7">
        <v>0</v>
      </c>
      <c r="F161" s="7">
        <v>0</v>
      </c>
      <c r="G161" s="7">
        <v>4600</v>
      </c>
      <c r="H161" s="7"/>
      <c r="I161" s="7">
        <v>1</v>
      </c>
      <c r="J161" s="7">
        <v>55200</v>
      </c>
    </row>
    <row r="162" spans="1:10">
      <c r="A162" s="4" t="s">
        <v>573</v>
      </c>
      <c r="B162" s="5" t="s">
        <v>574</v>
      </c>
      <c r="C162" s="7">
        <v>1</v>
      </c>
      <c r="D162" s="7">
        <v>4700</v>
      </c>
      <c r="E162" s="7">
        <v>0</v>
      </c>
      <c r="F162" s="7">
        <v>0</v>
      </c>
      <c r="G162" s="7">
        <v>4700</v>
      </c>
      <c r="H162" s="7"/>
      <c r="I162" s="7">
        <v>1</v>
      </c>
      <c r="J162" s="7">
        <v>56400</v>
      </c>
    </row>
    <row r="163" spans="1:10">
      <c r="A163" s="4" t="s">
        <v>575</v>
      </c>
      <c r="B163" s="5" t="s">
        <v>576</v>
      </c>
      <c r="C163" s="7">
        <v>1</v>
      </c>
      <c r="D163" s="7">
        <v>6600</v>
      </c>
      <c r="E163" s="7">
        <v>0</v>
      </c>
      <c r="F163" s="7">
        <v>0</v>
      </c>
      <c r="G163" s="7">
        <v>6600</v>
      </c>
      <c r="H163" s="7"/>
      <c r="I163" s="7">
        <v>1</v>
      </c>
      <c r="J163" s="7">
        <v>79200</v>
      </c>
    </row>
    <row r="164" spans="1:10" ht="21">
      <c r="A164" s="4" t="s">
        <v>577</v>
      </c>
      <c r="B164" s="5" t="s">
        <v>578</v>
      </c>
      <c r="C164" s="7">
        <v>1</v>
      </c>
      <c r="D164" s="7">
        <v>6600</v>
      </c>
      <c r="E164" s="7">
        <v>0</v>
      </c>
      <c r="F164" s="7">
        <v>0</v>
      </c>
      <c r="G164" s="7">
        <v>6600</v>
      </c>
      <c r="H164" s="7"/>
      <c r="I164" s="7">
        <v>1</v>
      </c>
      <c r="J164" s="7">
        <v>79200</v>
      </c>
    </row>
    <row r="165" spans="1:10" ht="21">
      <c r="A165" s="4" t="s">
        <v>579</v>
      </c>
      <c r="B165" s="5" t="s">
        <v>580</v>
      </c>
      <c r="C165" s="7">
        <v>3</v>
      </c>
      <c r="D165" s="7">
        <v>6200</v>
      </c>
      <c r="E165" s="7">
        <v>0</v>
      </c>
      <c r="F165" s="7">
        <v>0</v>
      </c>
      <c r="G165" s="7">
        <v>6200</v>
      </c>
      <c r="H165" s="7"/>
      <c r="I165" s="7">
        <v>1</v>
      </c>
      <c r="J165" s="7">
        <v>223200</v>
      </c>
    </row>
    <row r="166" spans="1:10" ht="21">
      <c r="A166" s="4" t="s">
        <v>581</v>
      </c>
      <c r="B166" s="5" t="s">
        <v>582</v>
      </c>
      <c r="C166" s="7">
        <v>1</v>
      </c>
      <c r="D166" s="7">
        <v>6700</v>
      </c>
      <c r="E166" s="7">
        <v>0</v>
      </c>
      <c r="F166" s="7">
        <v>0</v>
      </c>
      <c r="G166" s="7">
        <v>6700</v>
      </c>
      <c r="H166" s="7"/>
      <c r="I166" s="7">
        <v>1</v>
      </c>
      <c r="J166" s="7">
        <v>80400</v>
      </c>
    </row>
    <row r="167" spans="1:10">
      <c r="A167" s="4" t="s">
        <v>583</v>
      </c>
      <c r="B167" s="5" t="s">
        <v>584</v>
      </c>
      <c r="C167" s="7">
        <v>2</v>
      </c>
      <c r="D167" s="7">
        <v>6200</v>
      </c>
      <c r="E167" s="7">
        <v>0</v>
      </c>
      <c r="F167" s="7">
        <v>0</v>
      </c>
      <c r="G167" s="7">
        <v>6200</v>
      </c>
      <c r="H167" s="7"/>
      <c r="I167" s="7">
        <v>1</v>
      </c>
      <c r="J167" s="7">
        <v>148800</v>
      </c>
    </row>
    <row r="168" spans="1:10">
      <c r="A168" s="4" t="s">
        <v>585</v>
      </c>
      <c r="B168" s="5" t="s">
        <v>586</v>
      </c>
      <c r="C168" s="7">
        <v>1</v>
      </c>
      <c r="D168" s="7">
        <v>5400</v>
      </c>
      <c r="E168" s="7">
        <v>0</v>
      </c>
      <c r="F168" s="7">
        <v>0</v>
      </c>
      <c r="G168" s="7">
        <v>5400</v>
      </c>
      <c r="H168" s="7"/>
      <c r="I168" s="7">
        <v>1</v>
      </c>
      <c r="J168" s="7">
        <v>64800</v>
      </c>
    </row>
    <row r="169" spans="1:10" ht="21">
      <c r="A169" s="4" t="s">
        <v>587</v>
      </c>
      <c r="B169" s="5" t="s">
        <v>588</v>
      </c>
      <c r="C169" s="7">
        <v>1</v>
      </c>
      <c r="D169" s="7">
        <v>5350</v>
      </c>
      <c r="E169" s="7">
        <v>0</v>
      </c>
      <c r="F169" s="7">
        <v>0</v>
      </c>
      <c r="G169" s="7">
        <v>5350</v>
      </c>
      <c r="H169" s="7"/>
      <c r="I169" s="7">
        <v>1</v>
      </c>
      <c r="J169" s="7">
        <v>64200</v>
      </c>
    </row>
    <row r="170" spans="1:10" ht="21">
      <c r="A170" s="4" t="s">
        <v>589</v>
      </c>
      <c r="B170" s="5" t="s">
        <v>588</v>
      </c>
      <c r="C170" s="7">
        <v>5</v>
      </c>
      <c r="D170" s="7">
        <v>5350</v>
      </c>
      <c r="E170" s="7">
        <v>0</v>
      </c>
      <c r="F170" s="7">
        <v>0</v>
      </c>
      <c r="G170" s="7">
        <v>5350</v>
      </c>
      <c r="H170" s="7"/>
      <c r="I170" s="7">
        <v>1</v>
      </c>
      <c r="J170" s="7">
        <v>321000</v>
      </c>
    </row>
    <row r="171" spans="1:10" ht="21">
      <c r="A171" s="4" t="s">
        <v>590</v>
      </c>
      <c r="B171" s="5" t="s">
        <v>588</v>
      </c>
      <c r="C171" s="7">
        <v>6</v>
      </c>
      <c r="D171" s="7">
        <v>5350</v>
      </c>
      <c r="E171" s="7">
        <v>0</v>
      </c>
      <c r="F171" s="7">
        <v>0</v>
      </c>
      <c r="G171" s="7">
        <v>5350</v>
      </c>
      <c r="H171" s="7"/>
      <c r="I171" s="7">
        <v>1</v>
      </c>
      <c r="J171" s="7">
        <v>385200</v>
      </c>
    </row>
    <row r="172" spans="1:10" ht="21">
      <c r="A172" s="4" t="s">
        <v>591</v>
      </c>
      <c r="B172" s="5" t="s">
        <v>588</v>
      </c>
      <c r="C172" s="7">
        <v>17</v>
      </c>
      <c r="D172" s="7">
        <v>5350</v>
      </c>
      <c r="E172" s="7">
        <v>0</v>
      </c>
      <c r="F172" s="7">
        <v>0</v>
      </c>
      <c r="G172" s="7">
        <v>5350</v>
      </c>
      <c r="H172" s="7"/>
      <c r="I172" s="7">
        <v>1</v>
      </c>
      <c r="J172" s="7">
        <v>1091400</v>
      </c>
    </row>
    <row r="173" spans="1:10">
      <c r="A173" s="4" t="s">
        <v>592</v>
      </c>
      <c r="B173" s="5" t="s">
        <v>593</v>
      </c>
      <c r="C173" s="7">
        <v>1</v>
      </c>
      <c r="D173" s="7">
        <v>5350</v>
      </c>
      <c r="E173" s="7">
        <v>0</v>
      </c>
      <c r="F173" s="7">
        <v>0</v>
      </c>
      <c r="G173" s="7">
        <v>5350</v>
      </c>
      <c r="H173" s="7"/>
      <c r="I173" s="7">
        <v>1</v>
      </c>
      <c r="J173" s="7">
        <v>64200</v>
      </c>
    </row>
    <row r="174" spans="1:10">
      <c r="A174" s="4" t="s">
        <v>594</v>
      </c>
      <c r="B174" s="5" t="s">
        <v>593</v>
      </c>
      <c r="C174" s="7">
        <v>11</v>
      </c>
      <c r="D174" s="7">
        <v>5350</v>
      </c>
      <c r="E174" s="7">
        <v>0</v>
      </c>
      <c r="F174" s="7">
        <v>0</v>
      </c>
      <c r="G174" s="7">
        <v>5350</v>
      </c>
      <c r="H174" s="7"/>
      <c r="I174" s="7">
        <v>1</v>
      </c>
      <c r="J174" s="7">
        <v>706200</v>
      </c>
    </row>
    <row r="175" spans="1:10">
      <c r="A175" s="4" t="s">
        <v>595</v>
      </c>
      <c r="B175" s="5" t="s">
        <v>596</v>
      </c>
      <c r="C175" s="7">
        <v>6</v>
      </c>
      <c r="D175" s="7">
        <v>5350</v>
      </c>
      <c r="E175" s="7">
        <v>0</v>
      </c>
      <c r="F175" s="7">
        <v>0</v>
      </c>
      <c r="G175" s="7">
        <v>5350</v>
      </c>
      <c r="H175" s="7"/>
      <c r="I175" s="7">
        <v>1</v>
      </c>
      <c r="J175" s="7">
        <v>385200</v>
      </c>
    </row>
    <row r="176" spans="1:10" ht="21">
      <c r="A176" s="4" t="s">
        <v>597</v>
      </c>
      <c r="B176" s="5" t="s">
        <v>598</v>
      </c>
      <c r="C176" s="7">
        <v>3</v>
      </c>
      <c r="D176" s="7">
        <v>5350</v>
      </c>
      <c r="E176" s="7">
        <v>0</v>
      </c>
      <c r="F176" s="7">
        <v>0</v>
      </c>
      <c r="G176" s="7">
        <v>5350</v>
      </c>
      <c r="H176" s="7"/>
      <c r="I176" s="7">
        <v>1</v>
      </c>
      <c r="J176" s="7">
        <v>192600</v>
      </c>
    </row>
    <row r="177" spans="1:10">
      <c r="A177" s="4" t="s">
        <v>599</v>
      </c>
      <c r="B177" s="5" t="s">
        <v>600</v>
      </c>
      <c r="C177" s="7">
        <v>1</v>
      </c>
      <c r="D177" s="7">
        <v>7650</v>
      </c>
      <c r="E177" s="7">
        <v>0</v>
      </c>
      <c r="F177" s="7">
        <v>0</v>
      </c>
      <c r="G177" s="7">
        <v>7650</v>
      </c>
      <c r="H177" s="7"/>
      <c r="I177" s="7">
        <v>1</v>
      </c>
      <c r="J177" s="7">
        <v>91800</v>
      </c>
    </row>
    <row r="178" spans="1:10" ht="21">
      <c r="A178" s="4" t="s">
        <v>601</v>
      </c>
      <c r="B178" s="5" t="s">
        <v>602</v>
      </c>
      <c r="C178" s="7">
        <v>2</v>
      </c>
      <c r="D178" s="7">
        <v>5650</v>
      </c>
      <c r="E178" s="7">
        <v>0</v>
      </c>
      <c r="F178" s="7">
        <v>0</v>
      </c>
      <c r="G178" s="7">
        <v>5650</v>
      </c>
      <c r="H178" s="7"/>
      <c r="I178" s="7">
        <v>1</v>
      </c>
      <c r="J178" s="7">
        <v>135600</v>
      </c>
    </row>
    <row r="179" spans="1:10">
      <c r="A179" s="4" t="s">
        <v>603</v>
      </c>
      <c r="B179" s="5" t="s">
        <v>604</v>
      </c>
      <c r="C179" s="7">
        <v>1</v>
      </c>
      <c r="D179" s="7">
        <v>7600</v>
      </c>
      <c r="E179" s="7">
        <v>0</v>
      </c>
      <c r="F179" s="7">
        <v>0</v>
      </c>
      <c r="G179" s="7">
        <v>7600</v>
      </c>
      <c r="H179" s="7"/>
      <c r="I179" s="7">
        <v>1</v>
      </c>
      <c r="J179" s="7">
        <v>91200</v>
      </c>
    </row>
    <row r="180" spans="1:10" ht="31.5">
      <c r="A180" s="4" t="s">
        <v>605</v>
      </c>
      <c r="B180" s="5" t="s">
        <v>606</v>
      </c>
      <c r="C180" s="7">
        <v>1</v>
      </c>
      <c r="D180" s="7">
        <v>5650</v>
      </c>
      <c r="E180" s="7">
        <v>0</v>
      </c>
      <c r="F180" s="7">
        <v>0</v>
      </c>
      <c r="G180" s="7">
        <v>5650</v>
      </c>
      <c r="H180" s="7"/>
      <c r="I180" s="7">
        <v>1</v>
      </c>
      <c r="J180" s="7">
        <v>67800</v>
      </c>
    </row>
    <row r="181" spans="1:10">
      <c r="A181" s="4" t="s">
        <v>607</v>
      </c>
      <c r="B181" s="5" t="s">
        <v>608</v>
      </c>
      <c r="C181" s="7">
        <v>1</v>
      </c>
      <c r="D181" s="7">
        <v>5650</v>
      </c>
      <c r="E181" s="7">
        <v>0</v>
      </c>
      <c r="F181" s="7">
        <v>0</v>
      </c>
      <c r="G181" s="7">
        <v>5650</v>
      </c>
      <c r="H181" s="7"/>
      <c r="I181" s="7">
        <v>1</v>
      </c>
      <c r="J181" s="7">
        <v>67800</v>
      </c>
    </row>
    <row r="182" spans="1:10">
      <c r="A182" s="4" t="s">
        <v>609</v>
      </c>
      <c r="B182" s="5" t="s">
        <v>608</v>
      </c>
      <c r="C182" s="7">
        <v>4</v>
      </c>
      <c r="D182" s="7">
        <v>5650</v>
      </c>
      <c r="E182" s="7">
        <v>0</v>
      </c>
      <c r="F182" s="7">
        <v>0</v>
      </c>
      <c r="G182" s="7">
        <v>5650</v>
      </c>
      <c r="H182" s="7"/>
      <c r="I182" s="7">
        <v>1</v>
      </c>
      <c r="J182" s="7">
        <v>271200</v>
      </c>
    </row>
    <row r="183" spans="1:10">
      <c r="A183" s="4" t="s">
        <v>610</v>
      </c>
      <c r="B183" s="5" t="s">
        <v>611</v>
      </c>
      <c r="C183" s="7">
        <v>1</v>
      </c>
      <c r="D183" s="7">
        <v>5600</v>
      </c>
      <c r="E183" s="7">
        <v>0</v>
      </c>
      <c r="F183" s="7">
        <v>0</v>
      </c>
      <c r="G183" s="7">
        <v>5600</v>
      </c>
      <c r="H183" s="7"/>
      <c r="I183" s="7">
        <v>1</v>
      </c>
      <c r="J183" s="7">
        <v>67200</v>
      </c>
    </row>
    <row r="184" spans="1:10">
      <c r="A184" s="4" t="s">
        <v>612</v>
      </c>
      <c r="B184" s="5" t="s">
        <v>613</v>
      </c>
      <c r="C184" s="7">
        <v>1</v>
      </c>
      <c r="D184" s="7">
        <v>5600</v>
      </c>
      <c r="E184" s="7">
        <v>0</v>
      </c>
      <c r="F184" s="7">
        <v>0</v>
      </c>
      <c r="G184" s="7">
        <v>5600</v>
      </c>
      <c r="H184" s="7"/>
      <c r="I184" s="7">
        <v>1</v>
      </c>
      <c r="J184" s="7">
        <v>67200</v>
      </c>
    </row>
    <row r="185" spans="1:10">
      <c r="A185" s="4" t="s">
        <v>614</v>
      </c>
      <c r="B185" s="5" t="s">
        <v>615</v>
      </c>
      <c r="C185" s="7">
        <v>1</v>
      </c>
      <c r="D185" s="7">
        <v>5600</v>
      </c>
      <c r="E185" s="7">
        <v>0</v>
      </c>
      <c r="F185" s="7">
        <v>0</v>
      </c>
      <c r="G185" s="7">
        <v>5600</v>
      </c>
      <c r="H185" s="7"/>
      <c r="I185" s="7">
        <v>1</v>
      </c>
      <c r="J185" s="7">
        <v>67200</v>
      </c>
    </row>
    <row r="186" spans="1:10" ht="21">
      <c r="A186" s="4" t="s">
        <v>616</v>
      </c>
      <c r="B186" s="5" t="s">
        <v>617</v>
      </c>
      <c r="C186" s="7">
        <v>1</v>
      </c>
      <c r="D186" s="7">
        <v>7700</v>
      </c>
      <c r="E186" s="7">
        <v>0</v>
      </c>
      <c r="F186" s="7">
        <v>0</v>
      </c>
      <c r="G186" s="7">
        <v>7700</v>
      </c>
      <c r="H186" s="7"/>
      <c r="I186" s="7">
        <v>1</v>
      </c>
      <c r="J186" s="7">
        <v>92400</v>
      </c>
    </row>
    <row r="187" spans="1:10">
      <c r="A187" s="4" t="s">
        <v>618</v>
      </c>
      <c r="B187" s="5" t="s">
        <v>619</v>
      </c>
      <c r="C187" s="7">
        <v>1</v>
      </c>
      <c r="D187" s="7">
        <v>5700</v>
      </c>
      <c r="E187" s="7">
        <v>0</v>
      </c>
      <c r="F187" s="7">
        <v>0</v>
      </c>
      <c r="G187" s="7">
        <v>5700</v>
      </c>
      <c r="H187" s="7"/>
      <c r="I187" s="7">
        <v>1</v>
      </c>
      <c r="J187" s="7">
        <v>68400</v>
      </c>
    </row>
    <row r="188" spans="1:10" ht="31.5">
      <c r="A188" s="4" t="s">
        <v>620</v>
      </c>
      <c r="B188" s="5" t="s">
        <v>621</v>
      </c>
      <c r="C188" s="7">
        <v>1</v>
      </c>
      <c r="D188" s="7">
        <v>5700</v>
      </c>
      <c r="E188" s="7">
        <v>0</v>
      </c>
      <c r="F188" s="7">
        <v>0</v>
      </c>
      <c r="G188" s="7">
        <v>5700</v>
      </c>
      <c r="H188" s="7"/>
      <c r="I188" s="7">
        <v>1</v>
      </c>
      <c r="J188" s="7">
        <v>68400</v>
      </c>
    </row>
    <row r="189" spans="1:10">
      <c r="A189" s="4" t="s">
        <v>622</v>
      </c>
      <c r="B189" s="5" t="s">
        <v>623</v>
      </c>
      <c r="C189" s="7">
        <v>1</v>
      </c>
      <c r="D189" s="7">
        <v>7700</v>
      </c>
      <c r="E189" s="7">
        <v>0</v>
      </c>
      <c r="F189" s="7">
        <v>0</v>
      </c>
      <c r="G189" s="7">
        <v>7700</v>
      </c>
      <c r="H189" s="7"/>
      <c r="I189" s="7">
        <v>1</v>
      </c>
      <c r="J189" s="7">
        <v>92400</v>
      </c>
    </row>
    <row r="190" spans="1:10" ht="31.5">
      <c r="A190" s="4" t="s">
        <v>624</v>
      </c>
      <c r="B190" s="5" t="s">
        <v>625</v>
      </c>
      <c r="C190" s="7">
        <v>2</v>
      </c>
      <c r="D190" s="7">
        <v>5650</v>
      </c>
      <c r="E190" s="7">
        <v>0</v>
      </c>
      <c r="F190" s="7">
        <v>0</v>
      </c>
      <c r="G190" s="7">
        <v>5650</v>
      </c>
      <c r="H190" s="7"/>
      <c r="I190" s="7">
        <v>1</v>
      </c>
      <c r="J190" s="7">
        <v>135600</v>
      </c>
    </row>
    <row r="191" spans="1:10">
      <c r="A191" s="4" t="s">
        <v>626</v>
      </c>
      <c r="B191" s="5" t="s">
        <v>544</v>
      </c>
      <c r="C191" s="7">
        <v>3</v>
      </c>
      <c r="D191" s="7">
        <v>5650</v>
      </c>
      <c r="E191" s="7">
        <v>0</v>
      </c>
      <c r="F191" s="7">
        <v>0</v>
      </c>
      <c r="G191" s="7">
        <v>5650</v>
      </c>
      <c r="H191" s="7"/>
      <c r="I191" s="7">
        <v>1</v>
      </c>
      <c r="J191" s="7">
        <v>203400</v>
      </c>
    </row>
    <row r="192" spans="1:10">
      <c r="A192" s="4" t="s">
        <v>627</v>
      </c>
      <c r="B192" s="5" t="s">
        <v>628</v>
      </c>
      <c r="C192" s="7">
        <v>3</v>
      </c>
      <c r="D192" s="7">
        <v>5650</v>
      </c>
      <c r="E192" s="7">
        <v>0</v>
      </c>
      <c r="F192" s="7">
        <v>0</v>
      </c>
      <c r="G192" s="7">
        <v>5650</v>
      </c>
      <c r="H192" s="7"/>
      <c r="I192" s="7">
        <v>1</v>
      </c>
      <c r="J192" s="7">
        <v>203400</v>
      </c>
    </row>
    <row r="193" spans="1:10">
      <c r="A193" s="4" t="s">
        <v>629</v>
      </c>
      <c r="B193" s="5" t="s">
        <v>630</v>
      </c>
      <c r="C193" s="7">
        <v>1</v>
      </c>
      <c r="D193" s="7">
        <v>5700</v>
      </c>
      <c r="E193" s="7">
        <v>0</v>
      </c>
      <c r="F193" s="7">
        <v>0</v>
      </c>
      <c r="G193" s="7">
        <v>5700</v>
      </c>
      <c r="H193" s="7"/>
      <c r="I193" s="7">
        <v>1</v>
      </c>
      <c r="J193" s="7">
        <v>68400</v>
      </c>
    </row>
    <row r="194" spans="1:10">
      <c r="A194" s="4" t="s">
        <v>631</v>
      </c>
      <c r="B194" s="5" t="s">
        <v>632</v>
      </c>
      <c r="C194" s="7">
        <v>3</v>
      </c>
      <c r="D194" s="7">
        <v>5650</v>
      </c>
      <c r="E194" s="7">
        <v>0</v>
      </c>
      <c r="F194" s="7">
        <v>0</v>
      </c>
      <c r="G194" s="7">
        <v>5650</v>
      </c>
      <c r="H194" s="7"/>
      <c r="I194" s="7">
        <v>1</v>
      </c>
      <c r="J194" s="7">
        <v>203400</v>
      </c>
    </row>
    <row r="195" spans="1:10">
      <c r="A195" s="4" t="s">
        <v>633</v>
      </c>
      <c r="B195" s="5" t="s">
        <v>634</v>
      </c>
      <c r="C195" s="7">
        <v>1</v>
      </c>
      <c r="D195" s="7">
        <v>5650</v>
      </c>
      <c r="E195" s="7">
        <v>0</v>
      </c>
      <c r="F195" s="7">
        <v>0</v>
      </c>
      <c r="G195" s="7">
        <v>5650</v>
      </c>
      <c r="H195" s="7"/>
      <c r="I195" s="7">
        <v>1</v>
      </c>
      <c r="J195" s="7">
        <v>67800</v>
      </c>
    </row>
    <row r="196" spans="1:10" ht="21">
      <c r="A196" s="4" t="s">
        <v>635</v>
      </c>
      <c r="B196" s="5" t="s">
        <v>636</v>
      </c>
      <c r="C196" s="7">
        <v>1</v>
      </c>
      <c r="D196" s="7">
        <v>7650</v>
      </c>
      <c r="E196" s="7">
        <v>0</v>
      </c>
      <c r="F196" s="7">
        <v>0</v>
      </c>
      <c r="G196" s="7">
        <v>7650</v>
      </c>
      <c r="H196" s="7"/>
      <c r="I196" s="7">
        <v>1</v>
      </c>
      <c r="J196" s="7">
        <v>91800</v>
      </c>
    </row>
    <row r="197" spans="1:10" ht="31.5">
      <c r="A197" s="4" t="s">
        <v>637</v>
      </c>
      <c r="B197" s="5" t="s">
        <v>638</v>
      </c>
      <c r="C197" s="7">
        <v>2</v>
      </c>
      <c r="D197" s="7">
        <v>5650</v>
      </c>
      <c r="E197" s="7">
        <v>0</v>
      </c>
      <c r="F197" s="7">
        <v>0</v>
      </c>
      <c r="G197" s="7">
        <v>5650</v>
      </c>
      <c r="H197" s="7"/>
      <c r="I197" s="7">
        <v>1</v>
      </c>
      <c r="J197" s="7">
        <v>135600</v>
      </c>
    </row>
    <row r="198" spans="1:10">
      <c r="A198" s="4" t="s">
        <v>639</v>
      </c>
      <c r="B198" s="5" t="s">
        <v>640</v>
      </c>
      <c r="C198" s="7">
        <v>1</v>
      </c>
      <c r="D198" s="7">
        <v>7650</v>
      </c>
      <c r="E198" s="7">
        <v>0</v>
      </c>
      <c r="F198" s="7">
        <v>0</v>
      </c>
      <c r="G198" s="7">
        <v>7650</v>
      </c>
      <c r="H198" s="7"/>
      <c r="I198" s="7">
        <v>1</v>
      </c>
      <c r="J198" s="7">
        <v>91800</v>
      </c>
    </row>
    <row r="199" spans="1:10">
      <c r="A199" s="4" t="s">
        <v>641</v>
      </c>
      <c r="B199" s="5" t="s">
        <v>642</v>
      </c>
      <c r="C199" s="7">
        <v>3</v>
      </c>
      <c r="D199" s="7">
        <v>5650</v>
      </c>
      <c r="E199" s="7">
        <v>0</v>
      </c>
      <c r="F199" s="7">
        <v>0</v>
      </c>
      <c r="G199" s="7">
        <v>5650</v>
      </c>
      <c r="H199" s="7"/>
      <c r="I199" s="7">
        <v>1</v>
      </c>
      <c r="J199" s="7">
        <v>203400</v>
      </c>
    </row>
    <row r="200" spans="1:10">
      <c r="A200" s="4" t="s">
        <v>643</v>
      </c>
      <c r="B200" s="5" t="s">
        <v>644</v>
      </c>
      <c r="C200" s="7">
        <v>1</v>
      </c>
      <c r="D200" s="7">
        <v>7650</v>
      </c>
      <c r="E200" s="7">
        <v>0</v>
      </c>
      <c r="F200" s="7">
        <v>0</v>
      </c>
      <c r="G200" s="7">
        <v>7650</v>
      </c>
      <c r="H200" s="7"/>
      <c r="I200" s="7">
        <v>1</v>
      </c>
      <c r="J200" s="7">
        <v>91800</v>
      </c>
    </row>
    <row r="201" spans="1:10">
      <c r="A201" s="4" t="s">
        <v>645</v>
      </c>
      <c r="B201" s="5" t="s">
        <v>646</v>
      </c>
      <c r="C201" s="7">
        <v>1</v>
      </c>
      <c r="D201" s="7">
        <v>5200</v>
      </c>
      <c r="E201" s="7">
        <v>0</v>
      </c>
      <c r="F201" s="7">
        <v>0</v>
      </c>
      <c r="G201" s="7">
        <v>5200</v>
      </c>
      <c r="H201" s="7"/>
      <c r="I201" s="7">
        <v>1</v>
      </c>
      <c r="J201" s="7">
        <v>62400</v>
      </c>
    </row>
    <row r="202" spans="1:10">
      <c r="A202" s="4" t="s">
        <v>647</v>
      </c>
      <c r="B202" s="5" t="s">
        <v>646</v>
      </c>
      <c r="C202" s="7">
        <v>3</v>
      </c>
      <c r="D202" s="7">
        <v>5200</v>
      </c>
      <c r="E202" s="7">
        <v>0</v>
      </c>
      <c r="F202" s="7">
        <v>0</v>
      </c>
      <c r="G202" s="7">
        <v>5200</v>
      </c>
      <c r="H202" s="7"/>
      <c r="I202" s="7">
        <v>1</v>
      </c>
      <c r="J202" s="7">
        <v>187200</v>
      </c>
    </row>
    <row r="203" spans="1:10" ht="21">
      <c r="A203" s="4" t="s">
        <v>648</v>
      </c>
      <c r="B203" s="5" t="s">
        <v>649</v>
      </c>
      <c r="C203" s="7">
        <v>1</v>
      </c>
      <c r="D203" s="7">
        <v>4600</v>
      </c>
      <c r="E203" s="7">
        <v>0</v>
      </c>
      <c r="F203" s="7">
        <v>0</v>
      </c>
      <c r="G203" s="7">
        <v>4600</v>
      </c>
      <c r="H203" s="7"/>
      <c r="I203" s="7">
        <v>1</v>
      </c>
      <c r="J203" s="7">
        <v>55200</v>
      </c>
    </row>
    <row r="204" spans="1:10">
      <c r="A204" s="4" t="s">
        <v>650</v>
      </c>
      <c r="B204" s="5" t="s">
        <v>651</v>
      </c>
      <c r="C204" s="7">
        <v>1</v>
      </c>
      <c r="D204" s="7">
        <v>7700</v>
      </c>
      <c r="E204" s="7">
        <v>0</v>
      </c>
      <c r="F204" s="7">
        <v>0</v>
      </c>
      <c r="G204" s="7">
        <v>7700</v>
      </c>
      <c r="H204" s="7"/>
      <c r="I204" s="7">
        <v>1</v>
      </c>
      <c r="J204" s="7">
        <v>92400</v>
      </c>
    </row>
    <row r="205" spans="1:10" ht="31.5">
      <c r="A205" s="4" t="s">
        <v>652</v>
      </c>
      <c r="B205" s="5" t="s">
        <v>653</v>
      </c>
      <c r="C205" s="7">
        <v>4</v>
      </c>
      <c r="D205" s="7">
        <v>4700</v>
      </c>
      <c r="E205" s="7">
        <v>0</v>
      </c>
      <c r="F205" s="7">
        <v>0</v>
      </c>
      <c r="G205" s="7">
        <v>4700</v>
      </c>
      <c r="H205" s="7"/>
      <c r="I205" s="7">
        <v>1</v>
      </c>
      <c r="J205" s="7">
        <v>225600</v>
      </c>
    </row>
    <row r="206" spans="1:10">
      <c r="A206" s="4" t="s">
        <v>654</v>
      </c>
      <c r="B206" s="5" t="s">
        <v>655</v>
      </c>
      <c r="C206" s="7">
        <v>7</v>
      </c>
      <c r="D206" s="7">
        <v>5200</v>
      </c>
      <c r="E206" s="7">
        <v>0</v>
      </c>
      <c r="F206" s="7">
        <v>0</v>
      </c>
      <c r="G206" s="7">
        <v>5200</v>
      </c>
      <c r="H206" s="7"/>
      <c r="I206" s="7">
        <v>1</v>
      </c>
      <c r="J206" s="7">
        <v>436800</v>
      </c>
    </row>
    <row r="207" spans="1:10">
      <c r="A207" s="4" t="s">
        <v>656</v>
      </c>
      <c r="B207" s="5" t="s">
        <v>657</v>
      </c>
      <c r="C207" s="7">
        <v>1</v>
      </c>
      <c r="D207" s="7">
        <v>4500</v>
      </c>
      <c r="E207" s="7">
        <v>0</v>
      </c>
      <c r="F207" s="7">
        <v>0</v>
      </c>
      <c r="G207" s="7">
        <v>4500</v>
      </c>
      <c r="H207" s="7"/>
      <c r="I207" s="7">
        <v>1</v>
      </c>
      <c r="J207" s="7">
        <v>54000</v>
      </c>
    </row>
    <row r="208" spans="1:10">
      <c r="A208" s="4" t="s">
        <v>658</v>
      </c>
      <c r="B208" s="5" t="s">
        <v>659</v>
      </c>
      <c r="C208" s="7">
        <v>1</v>
      </c>
      <c r="D208" s="7">
        <v>4500</v>
      </c>
      <c r="E208" s="7">
        <v>0</v>
      </c>
      <c r="F208" s="7">
        <v>0</v>
      </c>
      <c r="G208" s="7">
        <v>4500</v>
      </c>
      <c r="H208" s="7"/>
      <c r="I208" s="7">
        <v>1</v>
      </c>
      <c r="J208" s="7">
        <v>54000</v>
      </c>
    </row>
    <row r="209" spans="1:10" ht="21">
      <c r="A209" s="4" t="s">
        <v>660</v>
      </c>
      <c r="B209" s="5" t="s">
        <v>661</v>
      </c>
      <c r="C209" s="7">
        <v>5</v>
      </c>
      <c r="D209" s="7">
        <v>4700</v>
      </c>
      <c r="E209" s="7">
        <v>0</v>
      </c>
      <c r="F209" s="7">
        <v>0</v>
      </c>
      <c r="G209" s="7">
        <v>4700</v>
      </c>
      <c r="H209" s="7"/>
      <c r="I209" s="7">
        <v>1</v>
      </c>
      <c r="J209" s="7">
        <v>282000</v>
      </c>
    </row>
    <row r="210" spans="1:10">
      <c r="A210" s="4" t="s">
        <v>662</v>
      </c>
      <c r="B210" s="5" t="s">
        <v>663</v>
      </c>
      <c r="C210" s="7">
        <v>1</v>
      </c>
      <c r="D210" s="7">
        <v>4500</v>
      </c>
      <c r="E210" s="7">
        <v>0</v>
      </c>
      <c r="F210" s="7">
        <v>0</v>
      </c>
      <c r="G210" s="7">
        <v>4500</v>
      </c>
      <c r="H210" s="7"/>
      <c r="I210" s="7">
        <v>1</v>
      </c>
      <c r="J210" s="7">
        <v>54000</v>
      </c>
    </row>
    <row r="211" spans="1:10" ht="21">
      <c r="A211" s="4" t="s">
        <v>664</v>
      </c>
      <c r="B211" s="5" t="s">
        <v>665</v>
      </c>
      <c r="C211" s="7">
        <v>1</v>
      </c>
      <c r="D211" s="7">
        <v>5500</v>
      </c>
      <c r="E211" s="7">
        <v>0</v>
      </c>
      <c r="F211" s="7">
        <v>0</v>
      </c>
      <c r="G211" s="7">
        <v>5500</v>
      </c>
      <c r="H211" s="7"/>
      <c r="I211" s="7">
        <v>1</v>
      </c>
      <c r="J211" s="7">
        <v>66000</v>
      </c>
    </row>
    <row r="212" spans="1:10" ht="21">
      <c r="A212" s="4" t="s">
        <v>666</v>
      </c>
      <c r="B212" s="5" t="s">
        <v>667</v>
      </c>
      <c r="C212" s="7">
        <v>1</v>
      </c>
      <c r="D212" s="7">
        <v>7500</v>
      </c>
      <c r="E212" s="7">
        <v>0</v>
      </c>
      <c r="F212" s="7">
        <v>0</v>
      </c>
      <c r="G212" s="7">
        <v>7500</v>
      </c>
      <c r="H212" s="7"/>
      <c r="I212" s="7">
        <v>1</v>
      </c>
      <c r="J212" s="7">
        <v>90000</v>
      </c>
    </row>
    <row r="213" spans="1:10" ht="21">
      <c r="A213" s="4" t="s">
        <v>668</v>
      </c>
      <c r="B213" s="5" t="s">
        <v>669</v>
      </c>
      <c r="C213" s="7">
        <v>1</v>
      </c>
      <c r="D213" s="7">
        <v>5000</v>
      </c>
      <c r="E213" s="7">
        <v>0</v>
      </c>
      <c r="F213" s="7">
        <v>0</v>
      </c>
      <c r="G213" s="7">
        <v>5000</v>
      </c>
      <c r="H213" s="7"/>
      <c r="I213" s="7">
        <v>1</v>
      </c>
      <c r="J213" s="7">
        <v>60000</v>
      </c>
    </row>
    <row r="214" spans="1:10" ht="21">
      <c r="A214" s="4" t="s">
        <v>670</v>
      </c>
      <c r="B214" s="5" t="s">
        <v>671</v>
      </c>
      <c r="C214" s="7">
        <v>1</v>
      </c>
      <c r="D214" s="7">
        <v>5000</v>
      </c>
      <c r="E214" s="7">
        <v>0</v>
      </c>
      <c r="F214" s="7">
        <v>0</v>
      </c>
      <c r="G214" s="7">
        <v>5000</v>
      </c>
      <c r="H214" s="7"/>
      <c r="I214" s="7">
        <v>1</v>
      </c>
      <c r="J214" s="7">
        <v>60000</v>
      </c>
    </row>
    <row r="215" spans="1:10">
      <c r="A215" s="4" t="s">
        <v>672</v>
      </c>
      <c r="B215" s="5" t="s">
        <v>673</v>
      </c>
      <c r="C215" s="7">
        <v>1</v>
      </c>
      <c r="D215" s="7">
        <v>5000</v>
      </c>
      <c r="E215" s="7">
        <v>0</v>
      </c>
      <c r="F215" s="7">
        <v>0</v>
      </c>
      <c r="G215" s="7">
        <v>5000</v>
      </c>
      <c r="H215" s="7"/>
      <c r="I215" s="7">
        <v>1</v>
      </c>
      <c r="J215" s="7">
        <v>60000</v>
      </c>
    </row>
    <row r="216" spans="1:10" ht="21">
      <c r="A216" s="4" t="s">
        <v>674</v>
      </c>
      <c r="B216" s="5" t="s">
        <v>675</v>
      </c>
      <c r="C216" s="7">
        <v>1</v>
      </c>
      <c r="D216" s="7">
        <v>5000</v>
      </c>
      <c r="E216" s="7">
        <v>0</v>
      </c>
      <c r="F216" s="7">
        <v>0</v>
      </c>
      <c r="G216" s="7">
        <v>5000</v>
      </c>
      <c r="H216" s="7"/>
      <c r="I216" s="7">
        <v>1</v>
      </c>
      <c r="J216" s="7">
        <v>60000</v>
      </c>
    </row>
    <row r="217" spans="1:10">
      <c r="A217" s="4" t="s">
        <v>676</v>
      </c>
      <c r="B217" s="5" t="s">
        <v>677</v>
      </c>
      <c r="C217" s="7">
        <v>1</v>
      </c>
      <c r="D217" s="7">
        <v>5500</v>
      </c>
      <c r="E217" s="7">
        <v>0</v>
      </c>
      <c r="F217" s="7">
        <v>0</v>
      </c>
      <c r="G217" s="7">
        <v>5500</v>
      </c>
      <c r="H217" s="7"/>
      <c r="I217" s="7">
        <v>1</v>
      </c>
      <c r="J217" s="7">
        <v>66000</v>
      </c>
    </row>
    <row r="218" spans="1:10" ht="21">
      <c r="A218" s="4" t="s">
        <v>678</v>
      </c>
      <c r="B218" s="5" t="s">
        <v>679</v>
      </c>
      <c r="C218" s="7">
        <v>3</v>
      </c>
      <c r="D218" s="7">
        <v>4800</v>
      </c>
      <c r="E218" s="7">
        <v>0</v>
      </c>
      <c r="F218" s="7">
        <v>0</v>
      </c>
      <c r="G218" s="7">
        <v>4800</v>
      </c>
      <c r="H218" s="7"/>
      <c r="I218" s="7">
        <v>1</v>
      </c>
      <c r="J218" s="7">
        <v>172800</v>
      </c>
    </row>
    <row r="219" spans="1:10">
      <c r="A219" s="4" t="s">
        <v>680</v>
      </c>
      <c r="B219" s="5" t="s">
        <v>681</v>
      </c>
      <c r="C219" s="7">
        <v>3</v>
      </c>
      <c r="D219" s="7">
        <v>5000</v>
      </c>
      <c r="E219" s="7">
        <v>0</v>
      </c>
      <c r="F219" s="7">
        <v>0</v>
      </c>
      <c r="G219" s="7">
        <v>5000</v>
      </c>
      <c r="H219" s="7"/>
      <c r="I219" s="7">
        <v>1</v>
      </c>
      <c r="J219" s="7">
        <v>180000</v>
      </c>
    </row>
    <row r="220" spans="1:10">
      <c r="A220" s="4" t="s">
        <v>682</v>
      </c>
      <c r="B220" s="5" t="s">
        <v>683</v>
      </c>
      <c r="C220" s="7">
        <v>1</v>
      </c>
      <c r="D220" s="7">
        <v>5000</v>
      </c>
      <c r="E220" s="7">
        <v>0</v>
      </c>
      <c r="F220" s="7">
        <v>0</v>
      </c>
      <c r="G220" s="7">
        <v>5000</v>
      </c>
      <c r="H220" s="7"/>
      <c r="I220" s="7">
        <v>1</v>
      </c>
      <c r="J220" s="7">
        <v>60000</v>
      </c>
    </row>
    <row r="221" spans="1:10" ht="21">
      <c r="A221" s="4" t="s">
        <v>684</v>
      </c>
      <c r="B221" s="5" t="s">
        <v>685</v>
      </c>
      <c r="C221" s="7">
        <v>3</v>
      </c>
      <c r="D221" s="7">
        <v>2800</v>
      </c>
      <c r="E221" s="7">
        <v>0</v>
      </c>
      <c r="F221" s="7">
        <v>0</v>
      </c>
      <c r="G221" s="7">
        <v>2800</v>
      </c>
      <c r="H221" s="7"/>
      <c r="I221" s="7">
        <v>1</v>
      </c>
      <c r="J221" s="7">
        <v>100800</v>
      </c>
    </row>
    <row r="222" spans="1:10">
      <c r="A222" s="4" t="s">
        <v>686</v>
      </c>
      <c r="B222" s="5" t="s">
        <v>687</v>
      </c>
      <c r="C222" s="7">
        <v>18</v>
      </c>
      <c r="D222" s="7">
        <v>2800</v>
      </c>
      <c r="E222" s="7">
        <v>0</v>
      </c>
      <c r="F222" s="7">
        <v>0</v>
      </c>
      <c r="G222" s="7">
        <v>2800</v>
      </c>
      <c r="H222" s="7"/>
      <c r="I222" s="7">
        <v>1</v>
      </c>
      <c r="J222" s="7">
        <v>604800</v>
      </c>
    </row>
    <row r="223" spans="1:10">
      <c r="A223" s="4" t="s">
        <v>688</v>
      </c>
      <c r="B223" s="5" t="s">
        <v>689</v>
      </c>
      <c r="C223" s="7">
        <v>4</v>
      </c>
      <c r="D223" s="7">
        <v>2800</v>
      </c>
      <c r="E223" s="7">
        <v>0</v>
      </c>
      <c r="F223" s="7">
        <v>0</v>
      </c>
      <c r="G223" s="7">
        <v>2800</v>
      </c>
      <c r="H223" s="7"/>
      <c r="I223" s="7">
        <v>1</v>
      </c>
      <c r="J223" s="7">
        <v>134400</v>
      </c>
    </row>
    <row r="224" spans="1:10" ht="21">
      <c r="A224" s="4" t="s">
        <v>378</v>
      </c>
      <c r="B224" s="5" t="s">
        <v>690</v>
      </c>
      <c r="C224" s="7">
        <v>1</v>
      </c>
      <c r="D224" s="7">
        <v>5500</v>
      </c>
      <c r="E224" s="7">
        <v>0</v>
      </c>
      <c r="F224" s="7">
        <v>0</v>
      </c>
      <c r="G224" s="7">
        <v>5500</v>
      </c>
      <c r="H224" s="7"/>
      <c r="I224" s="7">
        <v>1</v>
      </c>
      <c r="J224" s="7">
        <v>66000</v>
      </c>
    </row>
    <row r="225" spans="1:10">
      <c r="A225" s="4" t="s">
        <v>691</v>
      </c>
      <c r="B225" s="5" t="s">
        <v>692</v>
      </c>
      <c r="C225" s="7">
        <v>12</v>
      </c>
      <c r="D225" s="7">
        <v>2800</v>
      </c>
      <c r="E225" s="7">
        <v>0</v>
      </c>
      <c r="F225" s="7">
        <v>0</v>
      </c>
      <c r="G225" s="7">
        <v>2800</v>
      </c>
      <c r="H225" s="7"/>
      <c r="I225" s="7">
        <v>1</v>
      </c>
      <c r="J225" s="7">
        <v>403200</v>
      </c>
    </row>
    <row r="226" spans="1:10">
      <c r="A226" s="4" t="s">
        <v>693</v>
      </c>
      <c r="B226" s="5" t="s">
        <v>630</v>
      </c>
      <c r="C226" s="7">
        <v>1</v>
      </c>
      <c r="D226" s="7">
        <v>5116.2499399999997</v>
      </c>
      <c r="E226" s="7">
        <v>0</v>
      </c>
      <c r="F226" s="7">
        <v>0</v>
      </c>
      <c r="G226" s="7">
        <v>5116.2499399999997</v>
      </c>
      <c r="H226" s="7"/>
      <c r="I226" s="7">
        <v>1</v>
      </c>
      <c r="J226" s="7">
        <v>61395</v>
      </c>
    </row>
    <row r="227" spans="1:10" ht="31.5">
      <c r="A227" s="4" t="s">
        <v>694</v>
      </c>
      <c r="B227" s="5" t="s">
        <v>695</v>
      </c>
      <c r="C227" s="7">
        <v>4</v>
      </c>
      <c r="D227" s="7">
        <v>4800</v>
      </c>
      <c r="E227" s="7">
        <v>0</v>
      </c>
      <c r="F227" s="7">
        <v>0</v>
      </c>
      <c r="G227" s="7">
        <v>4800</v>
      </c>
      <c r="H227" s="7"/>
      <c r="I227" s="7">
        <v>1</v>
      </c>
      <c r="J227" s="7">
        <v>230400</v>
      </c>
    </row>
    <row r="228" spans="1:10">
      <c r="A228" s="4" t="s">
        <v>696</v>
      </c>
      <c r="B228" s="5" t="s">
        <v>697</v>
      </c>
      <c r="C228" s="7">
        <v>1</v>
      </c>
      <c r="D228" s="7">
        <v>4800</v>
      </c>
      <c r="E228" s="7">
        <v>0</v>
      </c>
      <c r="F228" s="7">
        <v>0</v>
      </c>
      <c r="G228" s="7">
        <v>4800</v>
      </c>
      <c r="H228" s="7"/>
      <c r="I228" s="7">
        <v>1</v>
      </c>
      <c r="J228" s="7">
        <v>57600</v>
      </c>
    </row>
    <row r="229" spans="1:10">
      <c r="A229" s="4" t="s">
        <v>698</v>
      </c>
      <c r="B229" s="5" t="s">
        <v>699</v>
      </c>
      <c r="C229" s="7">
        <v>1</v>
      </c>
      <c r="D229" s="7">
        <v>4800</v>
      </c>
      <c r="E229" s="7">
        <v>0</v>
      </c>
      <c r="F229" s="7">
        <v>0</v>
      </c>
      <c r="G229" s="7">
        <v>4800</v>
      </c>
      <c r="H229" s="7"/>
      <c r="I229" s="7">
        <v>1</v>
      </c>
      <c r="J229" s="7">
        <v>57600</v>
      </c>
    </row>
    <row r="230" spans="1:10" ht="21">
      <c r="A230" s="4" t="s">
        <v>700</v>
      </c>
      <c r="B230" s="5" t="s">
        <v>701</v>
      </c>
      <c r="C230" s="7">
        <v>1</v>
      </c>
      <c r="D230" s="7">
        <v>7500</v>
      </c>
      <c r="E230" s="7">
        <v>0</v>
      </c>
      <c r="F230" s="7">
        <v>0</v>
      </c>
      <c r="G230" s="7">
        <v>7500</v>
      </c>
      <c r="H230" s="7"/>
      <c r="I230" s="7">
        <v>1</v>
      </c>
      <c r="J230" s="7">
        <v>90000</v>
      </c>
    </row>
    <row r="231" spans="1:10">
      <c r="A231" s="4" t="s">
        <v>702</v>
      </c>
      <c r="B231" s="5" t="s">
        <v>703</v>
      </c>
      <c r="C231" s="7">
        <v>1</v>
      </c>
      <c r="D231" s="7">
        <v>5000</v>
      </c>
      <c r="E231" s="7">
        <v>0</v>
      </c>
      <c r="F231" s="7">
        <v>0</v>
      </c>
      <c r="G231" s="7">
        <v>5000</v>
      </c>
      <c r="H231" s="7"/>
      <c r="I231" s="7">
        <v>1</v>
      </c>
      <c r="J231" s="7">
        <v>60000</v>
      </c>
    </row>
    <row r="232" spans="1:10" ht="24.95" customHeight="1">
      <c r="A232" s="23" t="s">
        <v>704</v>
      </c>
      <c r="B232" s="23"/>
      <c r="C232" s="9" t="s">
        <v>418</v>
      </c>
      <c r="D232" s="9">
        <f>SUBTOTAL(9,D127:D231)</f>
        <v>916766.24994000001</v>
      </c>
      <c r="E232" s="9" t="s">
        <v>418</v>
      </c>
      <c r="F232" s="9" t="s">
        <v>418</v>
      </c>
      <c r="G232" s="9" t="s">
        <v>418</v>
      </c>
      <c r="H232" s="9" t="s">
        <v>418</v>
      </c>
      <c r="I232" s="9" t="s">
        <v>418</v>
      </c>
      <c r="J232" s="9">
        <f>SUBTOTAL(9,J127:J231)</f>
        <v>17880795</v>
      </c>
    </row>
    <row r="233" spans="1:10" ht="24.95" customHeight="1"/>
    <row r="234" spans="1:10" ht="24.95" customHeight="1">
      <c r="A234" s="21" t="s">
        <v>499</v>
      </c>
      <c r="B234" s="21"/>
      <c r="C234" s="22" t="s">
        <v>166</v>
      </c>
      <c r="D234" s="22"/>
      <c r="E234" s="22"/>
      <c r="F234" s="22"/>
      <c r="G234" s="22"/>
      <c r="H234" s="22"/>
      <c r="I234" s="22"/>
      <c r="J234" s="22"/>
    </row>
    <row r="235" spans="1:10" ht="24.95" customHeight="1">
      <c r="A235" s="21" t="s">
        <v>500</v>
      </c>
      <c r="B235" s="21"/>
      <c r="C235" s="22" t="s">
        <v>501</v>
      </c>
      <c r="D235" s="22"/>
      <c r="E235" s="22"/>
      <c r="F235" s="22"/>
      <c r="G235" s="22"/>
      <c r="H235" s="22"/>
      <c r="I235" s="22"/>
      <c r="J235" s="22"/>
    </row>
    <row r="236" spans="1:10" ht="24.95" customHeight="1">
      <c r="A236" s="21" t="s">
        <v>502</v>
      </c>
      <c r="B236" s="21"/>
      <c r="C236" s="22" t="s">
        <v>477</v>
      </c>
      <c r="D236" s="22"/>
      <c r="E236" s="22"/>
      <c r="F236" s="22"/>
      <c r="G236" s="22"/>
      <c r="H236" s="22"/>
      <c r="I236" s="22"/>
      <c r="J236" s="22"/>
    </row>
    <row r="237" spans="1:10" ht="24.95" customHeight="1">
      <c r="A237" s="13" t="s">
        <v>503</v>
      </c>
      <c r="B237" s="13"/>
      <c r="C237" s="13"/>
      <c r="D237" s="13"/>
      <c r="E237" s="13"/>
      <c r="F237" s="13"/>
      <c r="G237" s="13"/>
      <c r="H237" s="13"/>
      <c r="I237" s="13"/>
      <c r="J237" s="13"/>
    </row>
    <row r="238" spans="1:10" ht="24.95" customHeight="1"/>
    <row r="239" spans="1:10" ht="50.1" customHeight="1">
      <c r="A239" s="19" t="s">
        <v>402</v>
      </c>
      <c r="B239" s="19" t="s">
        <v>504</v>
      </c>
      <c r="C239" s="19" t="s">
        <v>505</v>
      </c>
      <c r="D239" s="19" t="s">
        <v>506</v>
      </c>
      <c r="E239" s="19"/>
      <c r="F239" s="19"/>
      <c r="G239" s="19"/>
      <c r="H239" s="19" t="s">
        <v>507</v>
      </c>
      <c r="I239" s="19" t="s">
        <v>508</v>
      </c>
      <c r="J239" s="19" t="s">
        <v>509</v>
      </c>
    </row>
    <row r="240" spans="1:10" ht="50.1" customHeight="1">
      <c r="A240" s="19"/>
      <c r="B240" s="19"/>
      <c r="C240" s="19"/>
      <c r="D240" s="19" t="s">
        <v>510</v>
      </c>
      <c r="E240" s="19" t="s">
        <v>117</v>
      </c>
      <c r="F240" s="19"/>
      <c r="G240" s="19"/>
      <c r="H240" s="19"/>
      <c r="I240" s="19"/>
      <c r="J240" s="19"/>
    </row>
    <row r="241" spans="1:10" ht="50.1" customHeight="1">
      <c r="A241" s="19"/>
      <c r="B241" s="19"/>
      <c r="C241" s="19"/>
      <c r="D241" s="19"/>
      <c r="E241" s="4" t="s">
        <v>511</v>
      </c>
      <c r="F241" s="4" t="s">
        <v>512</v>
      </c>
      <c r="G241" s="4" t="s">
        <v>513</v>
      </c>
      <c r="H241" s="19"/>
      <c r="I241" s="19"/>
      <c r="J241" s="19"/>
    </row>
    <row r="242" spans="1:10" ht="24.95" customHeight="1">
      <c r="A242" s="4" t="s">
        <v>407</v>
      </c>
      <c r="B242" s="4" t="s">
        <v>408</v>
      </c>
      <c r="C242" s="4" t="s">
        <v>409</v>
      </c>
      <c r="D242" s="4" t="s">
        <v>410</v>
      </c>
      <c r="E242" s="4" t="s">
        <v>412</v>
      </c>
      <c r="F242" s="4" t="s">
        <v>413</v>
      </c>
      <c r="G242" s="4" t="s">
        <v>414</v>
      </c>
      <c r="H242" s="4" t="s">
        <v>415</v>
      </c>
      <c r="I242" s="4" t="s">
        <v>514</v>
      </c>
      <c r="J242" s="4" t="s">
        <v>515</v>
      </c>
    </row>
    <row r="243" spans="1:10">
      <c r="A243" s="4" t="s">
        <v>407</v>
      </c>
      <c r="B243" s="5" t="s">
        <v>516</v>
      </c>
      <c r="C243" s="7">
        <v>1</v>
      </c>
      <c r="D243" s="7">
        <v>100164.36</v>
      </c>
      <c r="E243" s="7">
        <v>90543.360000000001</v>
      </c>
      <c r="F243" s="7">
        <v>9621</v>
      </c>
      <c r="G243" s="7">
        <v>0</v>
      </c>
      <c r="H243" s="7"/>
      <c r="I243" s="7">
        <v>1</v>
      </c>
      <c r="J243" s="7">
        <v>1201972.32</v>
      </c>
    </row>
    <row r="244" spans="1:10" ht="21">
      <c r="A244" s="4" t="s">
        <v>408</v>
      </c>
      <c r="B244" s="5" t="s">
        <v>517</v>
      </c>
      <c r="C244" s="7">
        <v>1</v>
      </c>
      <c r="D244" s="7">
        <v>91110.02</v>
      </c>
      <c r="E244" s="7">
        <v>81489.02</v>
      </c>
      <c r="F244" s="7">
        <v>9621</v>
      </c>
      <c r="G244" s="7">
        <v>0</v>
      </c>
      <c r="H244" s="7"/>
      <c r="I244" s="7">
        <v>1</v>
      </c>
      <c r="J244" s="7">
        <v>1093320.24</v>
      </c>
    </row>
    <row r="245" spans="1:10" ht="21">
      <c r="A245" s="4" t="s">
        <v>409</v>
      </c>
      <c r="B245" s="5" t="s">
        <v>517</v>
      </c>
      <c r="C245" s="7">
        <v>1</v>
      </c>
      <c r="D245" s="7">
        <v>81489.02</v>
      </c>
      <c r="E245" s="7">
        <v>81489.02</v>
      </c>
      <c r="F245" s="7">
        <v>0</v>
      </c>
      <c r="G245" s="7">
        <v>0</v>
      </c>
      <c r="H245" s="7"/>
      <c r="I245" s="7">
        <v>1</v>
      </c>
      <c r="J245" s="7">
        <v>977868.24</v>
      </c>
    </row>
    <row r="246" spans="1:10" ht="21">
      <c r="A246" s="4" t="s">
        <v>410</v>
      </c>
      <c r="B246" s="5" t="s">
        <v>518</v>
      </c>
      <c r="C246" s="7">
        <v>1</v>
      </c>
      <c r="D246" s="7">
        <v>44981</v>
      </c>
      <c r="E246" s="7">
        <v>16981</v>
      </c>
      <c r="F246" s="7">
        <v>0</v>
      </c>
      <c r="G246" s="7">
        <v>28000</v>
      </c>
      <c r="H246" s="7"/>
      <c r="I246" s="7">
        <v>1</v>
      </c>
      <c r="J246" s="7">
        <v>539772</v>
      </c>
    </row>
    <row r="247" spans="1:10">
      <c r="A247" s="4" t="s">
        <v>412</v>
      </c>
      <c r="B247" s="5" t="s">
        <v>519</v>
      </c>
      <c r="C247" s="7">
        <v>1</v>
      </c>
      <c r="D247" s="7">
        <v>33795</v>
      </c>
      <c r="E247" s="7">
        <v>10795</v>
      </c>
      <c r="F247" s="7">
        <v>0</v>
      </c>
      <c r="G247" s="7">
        <v>23000</v>
      </c>
      <c r="H247" s="7"/>
      <c r="I247" s="7">
        <v>1</v>
      </c>
      <c r="J247" s="7">
        <v>405540</v>
      </c>
    </row>
    <row r="248" spans="1:10">
      <c r="A248" s="4" t="s">
        <v>413</v>
      </c>
      <c r="B248" s="5" t="s">
        <v>520</v>
      </c>
      <c r="C248" s="7">
        <v>1</v>
      </c>
      <c r="D248" s="7">
        <v>33449</v>
      </c>
      <c r="E248" s="7">
        <v>8449</v>
      </c>
      <c r="F248" s="7">
        <v>0</v>
      </c>
      <c r="G248" s="7">
        <v>25000</v>
      </c>
      <c r="H248" s="7"/>
      <c r="I248" s="7">
        <v>1</v>
      </c>
      <c r="J248" s="7">
        <v>401388</v>
      </c>
    </row>
    <row r="249" spans="1:10" ht="21">
      <c r="A249" s="4" t="s">
        <v>414</v>
      </c>
      <c r="B249" s="5" t="s">
        <v>521</v>
      </c>
      <c r="C249" s="7">
        <v>1</v>
      </c>
      <c r="D249" s="7">
        <v>35795</v>
      </c>
      <c r="E249" s="7">
        <v>10795</v>
      </c>
      <c r="F249" s="7">
        <v>0</v>
      </c>
      <c r="G249" s="7">
        <v>25000</v>
      </c>
      <c r="H249" s="7"/>
      <c r="I249" s="7">
        <v>1</v>
      </c>
      <c r="J249" s="7">
        <v>429540</v>
      </c>
    </row>
    <row r="250" spans="1:10">
      <c r="A250" s="4" t="s">
        <v>415</v>
      </c>
      <c r="B250" s="5" t="s">
        <v>522</v>
      </c>
      <c r="C250" s="7">
        <v>1</v>
      </c>
      <c r="D250" s="7">
        <v>32795</v>
      </c>
      <c r="E250" s="7">
        <v>10795</v>
      </c>
      <c r="F250" s="7">
        <v>0</v>
      </c>
      <c r="G250" s="7">
        <v>22000</v>
      </c>
      <c r="H250" s="7"/>
      <c r="I250" s="7">
        <v>1</v>
      </c>
      <c r="J250" s="7">
        <v>393540</v>
      </c>
    </row>
    <row r="251" spans="1:10">
      <c r="A251" s="4" t="s">
        <v>514</v>
      </c>
      <c r="B251" s="5" t="s">
        <v>523</v>
      </c>
      <c r="C251" s="7">
        <v>1</v>
      </c>
      <c r="D251" s="7">
        <v>35795</v>
      </c>
      <c r="E251" s="7">
        <v>10795</v>
      </c>
      <c r="F251" s="7">
        <v>0</v>
      </c>
      <c r="G251" s="7">
        <v>25000</v>
      </c>
      <c r="H251" s="7"/>
      <c r="I251" s="7">
        <v>1</v>
      </c>
      <c r="J251" s="7">
        <v>429540</v>
      </c>
    </row>
    <row r="252" spans="1:10">
      <c r="A252" s="4" t="s">
        <v>515</v>
      </c>
      <c r="B252" s="5" t="s">
        <v>524</v>
      </c>
      <c r="C252" s="7">
        <v>1</v>
      </c>
      <c r="D252" s="7">
        <v>58480</v>
      </c>
      <c r="E252" s="7">
        <v>13480</v>
      </c>
      <c r="F252" s="7">
        <v>0</v>
      </c>
      <c r="G252" s="7">
        <v>45000</v>
      </c>
      <c r="H252" s="7"/>
      <c r="I252" s="7">
        <v>1</v>
      </c>
      <c r="J252" s="7">
        <v>701760</v>
      </c>
    </row>
    <row r="253" spans="1:10">
      <c r="A253" s="4" t="s">
        <v>525</v>
      </c>
      <c r="B253" s="5" t="s">
        <v>526</v>
      </c>
      <c r="C253" s="7">
        <v>2</v>
      </c>
      <c r="D253" s="7">
        <v>36150</v>
      </c>
      <c r="E253" s="7">
        <v>11150</v>
      </c>
      <c r="F253" s="7">
        <v>0</v>
      </c>
      <c r="G253" s="7">
        <v>25000</v>
      </c>
      <c r="H253" s="7"/>
      <c r="I253" s="7">
        <v>1</v>
      </c>
      <c r="J253" s="7">
        <v>867600</v>
      </c>
    </row>
    <row r="254" spans="1:10">
      <c r="A254" s="4" t="s">
        <v>527</v>
      </c>
      <c r="B254" s="5" t="s">
        <v>528</v>
      </c>
      <c r="C254" s="7">
        <v>1</v>
      </c>
      <c r="D254" s="7">
        <v>37193</v>
      </c>
      <c r="E254" s="7">
        <v>9193</v>
      </c>
      <c r="F254" s="7">
        <v>0</v>
      </c>
      <c r="G254" s="7">
        <v>28000</v>
      </c>
      <c r="H254" s="7"/>
      <c r="I254" s="7">
        <v>1</v>
      </c>
      <c r="J254" s="7">
        <v>446316</v>
      </c>
    </row>
    <row r="255" spans="1:10">
      <c r="A255" s="4" t="s">
        <v>529</v>
      </c>
      <c r="B255" s="5" t="s">
        <v>530</v>
      </c>
      <c r="C255" s="7">
        <v>3</v>
      </c>
      <c r="D255" s="7">
        <v>29100</v>
      </c>
      <c r="E255" s="7">
        <v>8100</v>
      </c>
      <c r="F255" s="7">
        <v>0</v>
      </c>
      <c r="G255" s="7">
        <v>21000</v>
      </c>
      <c r="H255" s="7"/>
      <c r="I255" s="7">
        <v>1</v>
      </c>
      <c r="J255" s="7">
        <v>1047600</v>
      </c>
    </row>
    <row r="256" spans="1:10">
      <c r="A256" s="4" t="s">
        <v>531</v>
      </c>
      <c r="B256" s="5" t="s">
        <v>532</v>
      </c>
      <c r="C256" s="7">
        <v>7</v>
      </c>
      <c r="D256" s="7">
        <v>25005</v>
      </c>
      <c r="E256" s="7">
        <v>8005</v>
      </c>
      <c r="F256" s="7">
        <v>0</v>
      </c>
      <c r="G256" s="7">
        <v>17000</v>
      </c>
      <c r="H256" s="7"/>
      <c r="I256" s="7">
        <v>1</v>
      </c>
      <c r="J256" s="7">
        <v>2100420</v>
      </c>
    </row>
    <row r="257" spans="1:10">
      <c r="A257" s="4" t="s">
        <v>533</v>
      </c>
      <c r="B257" s="5" t="s">
        <v>534</v>
      </c>
      <c r="C257" s="7">
        <v>5</v>
      </c>
      <c r="D257" s="7">
        <v>24449</v>
      </c>
      <c r="E257" s="7">
        <v>7449</v>
      </c>
      <c r="F257" s="7">
        <v>0</v>
      </c>
      <c r="G257" s="7">
        <v>17000</v>
      </c>
      <c r="H257" s="7"/>
      <c r="I257" s="7">
        <v>1</v>
      </c>
      <c r="J257" s="7">
        <v>1466940</v>
      </c>
    </row>
    <row r="258" spans="1:10">
      <c r="A258" s="4" t="s">
        <v>535</v>
      </c>
      <c r="B258" s="5" t="s">
        <v>536</v>
      </c>
      <c r="C258" s="7">
        <v>1</v>
      </c>
      <c r="D258" s="7">
        <v>32632.5</v>
      </c>
      <c r="E258" s="7">
        <v>10575</v>
      </c>
      <c r="F258" s="7">
        <v>1057.5</v>
      </c>
      <c r="G258" s="7">
        <v>21000</v>
      </c>
      <c r="H258" s="7"/>
      <c r="I258" s="7">
        <v>1</v>
      </c>
      <c r="J258" s="7">
        <v>391590</v>
      </c>
    </row>
    <row r="259" spans="1:10">
      <c r="A259" s="4" t="s">
        <v>537</v>
      </c>
      <c r="B259" s="5" t="s">
        <v>536</v>
      </c>
      <c r="C259" s="7">
        <v>1</v>
      </c>
      <c r="D259" s="7">
        <v>31575</v>
      </c>
      <c r="E259" s="7">
        <v>10575</v>
      </c>
      <c r="F259" s="7">
        <v>0</v>
      </c>
      <c r="G259" s="7">
        <v>21000</v>
      </c>
      <c r="H259" s="7"/>
      <c r="I259" s="7">
        <v>1</v>
      </c>
      <c r="J259" s="7">
        <v>378900</v>
      </c>
    </row>
    <row r="260" spans="1:10">
      <c r="A260" s="4" t="s">
        <v>538</v>
      </c>
      <c r="B260" s="5" t="s">
        <v>539</v>
      </c>
      <c r="C260" s="7">
        <v>1</v>
      </c>
      <c r="D260" s="7">
        <v>56883</v>
      </c>
      <c r="E260" s="7">
        <v>12359</v>
      </c>
      <c r="F260" s="7">
        <v>0</v>
      </c>
      <c r="G260" s="7">
        <v>44524</v>
      </c>
      <c r="H260" s="7"/>
      <c r="I260" s="7">
        <v>1</v>
      </c>
      <c r="J260" s="7">
        <v>682596</v>
      </c>
    </row>
    <row r="261" spans="1:10">
      <c r="A261" s="4" t="s">
        <v>540</v>
      </c>
      <c r="B261" s="5" t="s">
        <v>526</v>
      </c>
      <c r="C261" s="7">
        <v>1</v>
      </c>
      <c r="D261" s="7">
        <v>35721</v>
      </c>
      <c r="E261" s="7">
        <v>11150</v>
      </c>
      <c r="F261" s="7">
        <v>0</v>
      </c>
      <c r="G261" s="7">
        <v>24571</v>
      </c>
      <c r="H261" s="7"/>
      <c r="I261" s="7">
        <v>1</v>
      </c>
      <c r="J261" s="7">
        <v>428652</v>
      </c>
    </row>
    <row r="262" spans="1:10">
      <c r="A262" s="4" t="s">
        <v>541</v>
      </c>
      <c r="B262" s="5" t="s">
        <v>542</v>
      </c>
      <c r="C262" s="7">
        <v>1</v>
      </c>
      <c r="D262" s="7">
        <v>31379</v>
      </c>
      <c r="E262" s="7">
        <v>10795</v>
      </c>
      <c r="F262" s="7">
        <v>0</v>
      </c>
      <c r="G262" s="7">
        <v>20584</v>
      </c>
      <c r="H262" s="7"/>
      <c r="I262" s="7">
        <v>1</v>
      </c>
      <c r="J262" s="7">
        <v>376548</v>
      </c>
    </row>
    <row r="263" spans="1:10">
      <c r="A263" s="4" t="s">
        <v>543</v>
      </c>
      <c r="B263" s="5" t="s">
        <v>544</v>
      </c>
      <c r="C263" s="7">
        <v>1</v>
      </c>
      <c r="D263" s="7">
        <v>31168</v>
      </c>
      <c r="E263" s="7">
        <v>10575</v>
      </c>
      <c r="F263" s="7">
        <v>0</v>
      </c>
      <c r="G263" s="7">
        <v>20593</v>
      </c>
      <c r="H263" s="7"/>
      <c r="I263" s="7">
        <v>1</v>
      </c>
      <c r="J263" s="7">
        <v>374016</v>
      </c>
    </row>
    <row r="264" spans="1:10" ht="21">
      <c r="A264" s="4" t="s">
        <v>545</v>
      </c>
      <c r="B264" s="5" t="s">
        <v>546</v>
      </c>
      <c r="C264" s="7">
        <v>1</v>
      </c>
      <c r="D264" s="7">
        <v>105935.73</v>
      </c>
      <c r="E264" s="7">
        <v>81489.02</v>
      </c>
      <c r="F264" s="7">
        <v>24446.71</v>
      </c>
      <c r="G264" s="7">
        <v>0</v>
      </c>
      <c r="H264" s="7"/>
      <c r="I264" s="7">
        <v>1</v>
      </c>
      <c r="J264" s="7">
        <v>1271228.76</v>
      </c>
    </row>
    <row r="265" spans="1:10" ht="21">
      <c r="A265" s="4" t="s">
        <v>547</v>
      </c>
      <c r="B265" s="5" t="s">
        <v>548</v>
      </c>
      <c r="C265" s="7">
        <v>1</v>
      </c>
      <c r="D265" s="7">
        <v>49828</v>
      </c>
      <c r="E265" s="7">
        <v>13480</v>
      </c>
      <c r="F265" s="7">
        <v>1348</v>
      </c>
      <c r="G265" s="7">
        <v>35000</v>
      </c>
      <c r="H265" s="7"/>
      <c r="I265" s="7">
        <v>1</v>
      </c>
      <c r="J265" s="7">
        <v>597936</v>
      </c>
    </row>
    <row r="266" spans="1:10">
      <c r="A266" s="4" t="s">
        <v>549</v>
      </c>
      <c r="B266" s="5" t="s">
        <v>550</v>
      </c>
      <c r="C266" s="7">
        <v>1</v>
      </c>
      <c r="D266" s="7">
        <v>48031</v>
      </c>
      <c r="E266" s="7">
        <v>18031</v>
      </c>
      <c r="F266" s="7">
        <v>0</v>
      </c>
      <c r="G266" s="7">
        <v>30000</v>
      </c>
      <c r="H266" s="7"/>
      <c r="I266" s="7">
        <v>1</v>
      </c>
      <c r="J266" s="7">
        <v>576372</v>
      </c>
    </row>
    <row r="267" spans="1:10" ht="21">
      <c r="A267" s="4" t="s">
        <v>551</v>
      </c>
      <c r="B267" s="5" t="s">
        <v>552</v>
      </c>
      <c r="C267" s="7">
        <v>1</v>
      </c>
      <c r="D267" s="7">
        <v>42280.2</v>
      </c>
      <c r="E267" s="7">
        <v>12982</v>
      </c>
      <c r="F267" s="7">
        <v>1298.2</v>
      </c>
      <c r="G267" s="7">
        <v>28000</v>
      </c>
      <c r="H267" s="7"/>
      <c r="I267" s="7">
        <v>1</v>
      </c>
      <c r="J267" s="7">
        <v>507362.4</v>
      </c>
    </row>
    <row r="268" spans="1:10" ht="21">
      <c r="A268" s="4" t="s">
        <v>553</v>
      </c>
      <c r="B268" s="5" t="s">
        <v>554</v>
      </c>
      <c r="C268" s="7">
        <v>1</v>
      </c>
      <c r="D268" s="7">
        <v>31795</v>
      </c>
      <c r="E268" s="7">
        <v>10795</v>
      </c>
      <c r="F268" s="7">
        <v>0</v>
      </c>
      <c r="G268" s="7">
        <v>21000</v>
      </c>
      <c r="H268" s="7"/>
      <c r="I268" s="7">
        <v>1</v>
      </c>
      <c r="J268" s="7">
        <v>381540</v>
      </c>
    </row>
    <row r="269" spans="1:10" ht="21">
      <c r="A269" s="4" t="s">
        <v>555</v>
      </c>
      <c r="B269" s="5" t="s">
        <v>556</v>
      </c>
      <c r="C269" s="7">
        <v>1</v>
      </c>
      <c r="D269" s="7">
        <v>40965</v>
      </c>
      <c r="E269" s="7">
        <v>11965</v>
      </c>
      <c r="F269" s="7">
        <v>0</v>
      </c>
      <c r="G269" s="7">
        <v>29000</v>
      </c>
      <c r="H269" s="7"/>
      <c r="I269" s="7">
        <v>1</v>
      </c>
      <c r="J269" s="7">
        <v>491580</v>
      </c>
    </row>
    <row r="270" spans="1:10">
      <c r="A270" s="4" t="s">
        <v>557</v>
      </c>
      <c r="B270" s="5" t="s">
        <v>558</v>
      </c>
      <c r="C270" s="7">
        <v>1</v>
      </c>
      <c r="D270" s="7">
        <v>57359</v>
      </c>
      <c r="E270" s="7">
        <v>12359</v>
      </c>
      <c r="F270" s="7">
        <v>0</v>
      </c>
      <c r="G270" s="7">
        <v>45000</v>
      </c>
      <c r="H270" s="7"/>
      <c r="I270" s="7">
        <v>1</v>
      </c>
      <c r="J270" s="7">
        <v>688308</v>
      </c>
    </row>
    <row r="271" spans="1:10">
      <c r="A271" s="4" t="s">
        <v>559</v>
      </c>
      <c r="B271" s="5" t="s">
        <v>560</v>
      </c>
      <c r="C271" s="7">
        <v>1</v>
      </c>
      <c r="D271" s="7">
        <v>44795</v>
      </c>
      <c r="E271" s="7">
        <v>10795</v>
      </c>
      <c r="F271" s="7">
        <v>0</v>
      </c>
      <c r="G271" s="7">
        <v>34000</v>
      </c>
      <c r="H271" s="7"/>
      <c r="I271" s="7">
        <v>1</v>
      </c>
      <c r="J271" s="7">
        <v>537540</v>
      </c>
    </row>
    <row r="272" spans="1:10" ht="21">
      <c r="A272" s="4" t="s">
        <v>561</v>
      </c>
      <c r="B272" s="5" t="s">
        <v>562</v>
      </c>
      <c r="C272" s="7">
        <v>1</v>
      </c>
      <c r="D272" s="7">
        <v>81489.02</v>
      </c>
      <c r="E272" s="7">
        <v>81489.02</v>
      </c>
      <c r="F272" s="7">
        <v>0</v>
      </c>
      <c r="G272" s="7">
        <v>0</v>
      </c>
      <c r="H272" s="7"/>
      <c r="I272" s="7">
        <v>1</v>
      </c>
      <c r="J272" s="7">
        <v>977868.24</v>
      </c>
    </row>
    <row r="273" spans="1:10">
      <c r="A273" s="4" t="s">
        <v>563</v>
      </c>
      <c r="B273" s="5" t="s">
        <v>564</v>
      </c>
      <c r="C273" s="7">
        <v>1</v>
      </c>
      <c r="D273" s="7">
        <v>61360</v>
      </c>
      <c r="E273" s="7">
        <v>16360</v>
      </c>
      <c r="F273" s="7">
        <v>0</v>
      </c>
      <c r="G273" s="7">
        <v>45000</v>
      </c>
      <c r="H273" s="7"/>
      <c r="I273" s="7">
        <v>1</v>
      </c>
      <c r="J273" s="7">
        <v>736320</v>
      </c>
    </row>
    <row r="274" spans="1:10">
      <c r="A274" s="4" t="s">
        <v>565</v>
      </c>
      <c r="B274" s="5" t="s">
        <v>566</v>
      </c>
      <c r="C274" s="7">
        <v>2</v>
      </c>
      <c r="D274" s="7">
        <v>39767</v>
      </c>
      <c r="E274" s="7">
        <v>9767</v>
      </c>
      <c r="F274" s="7">
        <v>0</v>
      </c>
      <c r="G274" s="7">
        <v>30000</v>
      </c>
      <c r="H274" s="7"/>
      <c r="I274" s="7">
        <v>1</v>
      </c>
      <c r="J274" s="7">
        <v>954408</v>
      </c>
    </row>
    <row r="275" spans="1:10">
      <c r="A275" s="4" t="s">
        <v>567</v>
      </c>
      <c r="B275" s="5" t="s">
        <v>568</v>
      </c>
      <c r="C275" s="7">
        <v>1</v>
      </c>
      <c r="D275" s="7">
        <v>41795</v>
      </c>
      <c r="E275" s="7">
        <v>10795</v>
      </c>
      <c r="F275" s="7">
        <v>0</v>
      </c>
      <c r="G275" s="7">
        <v>31000</v>
      </c>
      <c r="H275" s="7"/>
      <c r="I275" s="7">
        <v>1</v>
      </c>
      <c r="J275" s="7">
        <v>501540</v>
      </c>
    </row>
    <row r="276" spans="1:10">
      <c r="A276" s="4" t="s">
        <v>569</v>
      </c>
      <c r="B276" s="5" t="s">
        <v>570</v>
      </c>
      <c r="C276" s="7">
        <v>1</v>
      </c>
      <c r="D276" s="7">
        <v>57359</v>
      </c>
      <c r="E276" s="7">
        <v>12359</v>
      </c>
      <c r="F276" s="7">
        <v>0</v>
      </c>
      <c r="G276" s="7">
        <v>45000</v>
      </c>
      <c r="H276" s="7"/>
      <c r="I276" s="7">
        <v>1</v>
      </c>
      <c r="J276" s="7">
        <v>688308</v>
      </c>
    </row>
    <row r="277" spans="1:10">
      <c r="A277" s="4" t="s">
        <v>571</v>
      </c>
      <c r="B277" s="5" t="s">
        <v>572</v>
      </c>
      <c r="C277" s="7">
        <v>1</v>
      </c>
      <c r="D277" s="7">
        <v>38329</v>
      </c>
      <c r="E277" s="7">
        <v>9329</v>
      </c>
      <c r="F277" s="7">
        <v>0</v>
      </c>
      <c r="G277" s="7">
        <v>29000</v>
      </c>
      <c r="H277" s="7"/>
      <c r="I277" s="7">
        <v>1</v>
      </c>
      <c r="J277" s="7">
        <v>459948</v>
      </c>
    </row>
    <row r="278" spans="1:10">
      <c r="A278" s="4" t="s">
        <v>573</v>
      </c>
      <c r="B278" s="5" t="s">
        <v>574</v>
      </c>
      <c r="C278" s="7">
        <v>1</v>
      </c>
      <c r="D278" s="7">
        <v>27577</v>
      </c>
      <c r="E278" s="7">
        <v>7577</v>
      </c>
      <c r="F278" s="7">
        <v>0</v>
      </c>
      <c r="G278" s="7">
        <v>20000</v>
      </c>
      <c r="H278" s="7"/>
      <c r="I278" s="7">
        <v>1</v>
      </c>
      <c r="J278" s="7">
        <v>330924</v>
      </c>
    </row>
    <row r="279" spans="1:10">
      <c r="A279" s="4" t="s">
        <v>575</v>
      </c>
      <c r="B279" s="5" t="s">
        <v>576</v>
      </c>
      <c r="C279" s="7">
        <v>1</v>
      </c>
      <c r="D279" s="7">
        <v>39480</v>
      </c>
      <c r="E279" s="7">
        <v>13480</v>
      </c>
      <c r="F279" s="7">
        <v>0</v>
      </c>
      <c r="G279" s="7">
        <v>26000</v>
      </c>
      <c r="H279" s="7"/>
      <c r="I279" s="7">
        <v>1</v>
      </c>
      <c r="J279" s="7">
        <v>473760</v>
      </c>
    </row>
    <row r="280" spans="1:10" ht="21">
      <c r="A280" s="4" t="s">
        <v>577</v>
      </c>
      <c r="B280" s="5" t="s">
        <v>578</v>
      </c>
      <c r="C280" s="7">
        <v>1</v>
      </c>
      <c r="D280" s="7">
        <v>36480</v>
      </c>
      <c r="E280" s="7">
        <v>13480</v>
      </c>
      <c r="F280" s="7">
        <v>0</v>
      </c>
      <c r="G280" s="7">
        <v>23000</v>
      </c>
      <c r="H280" s="7"/>
      <c r="I280" s="7">
        <v>1</v>
      </c>
      <c r="J280" s="7">
        <v>437760</v>
      </c>
    </row>
    <row r="281" spans="1:10" ht="21">
      <c r="A281" s="4" t="s">
        <v>579</v>
      </c>
      <c r="B281" s="5" t="s">
        <v>580</v>
      </c>
      <c r="C281" s="7">
        <v>3</v>
      </c>
      <c r="D281" s="7">
        <v>33575</v>
      </c>
      <c r="E281" s="7">
        <v>10575</v>
      </c>
      <c r="F281" s="7">
        <v>0</v>
      </c>
      <c r="G281" s="7">
        <v>23000</v>
      </c>
      <c r="H281" s="7"/>
      <c r="I281" s="7">
        <v>1</v>
      </c>
      <c r="J281" s="7">
        <v>1208700</v>
      </c>
    </row>
    <row r="282" spans="1:10" ht="21">
      <c r="A282" s="4" t="s">
        <v>581</v>
      </c>
      <c r="B282" s="5" t="s">
        <v>582</v>
      </c>
      <c r="C282" s="7">
        <v>1</v>
      </c>
      <c r="D282" s="7">
        <v>41676</v>
      </c>
      <c r="E282" s="7">
        <v>14176</v>
      </c>
      <c r="F282" s="7">
        <v>0</v>
      </c>
      <c r="G282" s="7">
        <v>27500</v>
      </c>
      <c r="H282" s="7"/>
      <c r="I282" s="7">
        <v>1</v>
      </c>
      <c r="J282" s="7">
        <v>500112</v>
      </c>
    </row>
    <row r="283" spans="1:10">
      <c r="A283" s="4" t="s">
        <v>583</v>
      </c>
      <c r="B283" s="5" t="s">
        <v>584</v>
      </c>
      <c r="C283" s="7">
        <v>2</v>
      </c>
      <c r="D283" s="7">
        <v>35728</v>
      </c>
      <c r="E283" s="7">
        <v>11728</v>
      </c>
      <c r="F283" s="7">
        <v>0</v>
      </c>
      <c r="G283" s="7">
        <v>24000</v>
      </c>
      <c r="H283" s="7"/>
      <c r="I283" s="7">
        <v>1</v>
      </c>
      <c r="J283" s="7">
        <v>857472</v>
      </c>
    </row>
    <row r="284" spans="1:10">
      <c r="A284" s="4" t="s">
        <v>585</v>
      </c>
      <c r="B284" s="5" t="s">
        <v>586</v>
      </c>
      <c r="C284" s="7">
        <v>1</v>
      </c>
      <c r="D284" s="7">
        <v>35094.9</v>
      </c>
      <c r="E284" s="7">
        <v>12359</v>
      </c>
      <c r="F284" s="7">
        <v>1235.9000000000001</v>
      </c>
      <c r="G284" s="7">
        <v>21500</v>
      </c>
      <c r="H284" s="7"/>
      <c r="I284" s="7">
        <v>1</v>
      </c>
      <c r="J284" s="7">
        <v>421138.8</v>
      </c>
    </row>
    <row r="285" spans="1:10" ht="21">
      <c r="A285" s="4" t="s">
        <v>587</v>
      </c>
      <c r="B285" s="5" t="s">
        <v>588</v>
      </c>
      <c r="C285" s="7">
        <v>1</v>
      </c>
      <c r="D285" s="7">
        <v>43928.800000000003</v>
      </c>
      <c r="E285" s="7">
        <v>14176</v>
      </c>
      <c r="F285" s="7">
        <v>4252.8</v>
      </c>
      <c r="G285" s="7">
        <v>25500</v>
      </c>
      <c r="H285" s="7"/>
      <c r="I285" s="7">
        <v>1</v>
      </c>
      <c r="J285" s="7">
        <v>527145.6</v>
      </c>
    </row>
    <row r="286" spans="1:10" ht="21">
      <c r="A286" s="4" t="s">
        <v>589</v>
      </c>
      <c r="B286" s="5" t="s">
        <v>588</v>
      </c>
      <c r="C286" s="7">
        <v>5</v>
      </c>
      <c r="D286" s="7">
        <v>38551.199999999997</v>
      </c>
      <c r="E286" s="7">
        <v>14176</v>
      </c>
      <c r="F286" s="7">
        <v>2835.2</v>
      </c>
      <c r="G286" s="7">
        <v>21540</v>
      </c>
      <c r="H286" s="7"/>
      <c r="I286" s="7">
        <v>1</v>
      </c>
      <c r="J286" s="7">
        <v>2313072</v>
      </c>
    </row>
    <row r="287" spans="1:10" ht="21">
      <c r="A287" s="4" t="s">
        <v>590</v>
      </c>
      <c r="B287" s="5" t="s">
        <v>588</v>
      </c>
      <c r="C287" s="7">
        <v>6</v>
      </c>
      <c r="D287" s="7">
        <v>37093.599999999999</v>
      </c>
      <c r="E287" s="7">
        <v>14176</v>
      </c>
      <c r="F287" s="7">
        <v>1417.6</v>
      </c>
      <c r="G287" s="7">
        <v>21500</v>
      </c>
      <c r="H287" s="7"/>
      <c r="I287" s="7">
        <v>1</v>
      </c>
      <c r="J287" s="7">
        <v>2670739.2000000002</v>
      </c>
    </row>
    <row r="288" spans="1:10" ht="21">
      <c r="A288" s="4" t="s">
        <v>591</v>
      </c>
      <c r="B288" s="5" t="s">
        <v>588</v>
      </c>
      <c r="C288" s="7">
        <v>17</v>
      </c>
      <c r="D288" s="7">
        <v>35676</v>
      </c>
      <c r="E288" s="7">
        <v>14176</v>
      </c>
      <c r="F288" s="7">
        <v>0</v>
      </c>
      <c r="G288" s="7">
        <v>21500</v>
      </c>
      <c r="H288" s="7"/>
      <c r="I288" s="7">
        <v>1</v>
      </c>
      <c r="J288" s="7">
        <v>7277904</v>
      </c>
    </row>
    <row r="289" spans="1:10">
      <c r="A289" s="4" t="s">
        <v>592</v>
      </c>
      <c r="B289" s="5" t="s">
        <v>593</v>
      </c>
      <c r="C289" s="7">
        <v>1</v>
      </c>
      <c r="D289" s="7">
        <v>35780.199999999997</v>
      </c>
      <c r="E289" s="7">
        <v>12982</v>
      </c>
      <c r="F289" s="7">
        <v>1298.2</v>
      </c>
      <c r="G289" s="7">
        <v>21500</v>
      </c>
      <c r="H289" s="7"/>
      <c r="I289" s="7">
        <v>1</v>
      </c>
      <c r="J289" s="7">
        <v>429362.4</v>
      </c>
    </row>
    <row r="290" spans="1:10">
      <c r="A290" s="4" t="s">
        <v>594</v>
      </c>
      <c r="B290" s="5" t="s">
        <v>593</v>
      </c>
      <c r="C290" s="7">
        <v>11</v>
      </c>
      <c r="D290" s="7">
        <v>34482</v>
      </c>
      <c r="E290" s="7">
        <v>12982</v>
      </c>
      <c r="F290" s="7">
        <v>0</v>
      </c>
      <c r="G290" s="7">
        <v>21500</v>
      </c>
      <c r="H290" s="7"/>
      <c r="I290" s="7">
        <v>1</v>
      </c>
      <c r="J290" s="7">
        <v>4551624</v>
      </c>
    </row>
    <row r="291" spans="1:10">
      <c r="A291" s="4" t="s">
        <v>595</v>
      </c>
      <c r="B291" s="5" t="s">
        <v>596</v>
      </c>
      <c r="C291" s="7">
        <v>6</v>
      </c>
      <c r="D291" s="7">
        <v>33228</v>
      </c>
      <c r="E291" s="7">
        <v>11728</v>
      </c>
      <c r="F291" s="7">
        <v>0</v>
      </c>
      <c r="G291" s="7">
        <v>21500</v>
      </c>
      <c r="H291" s="7"/>
      <c r="I291" s="7">
        <v>1</v>
      </c>
      <c r="J291" s="7">
        <v>2392416</v>
      </c>
    </row>
    <row r="292" spans="1:10" ht="21">
      <c r="A292" s="4" t="s">
        <v>597</v>
      </c>
      <c r="B292" s="5" t="s">
        <v>598</v>
      </c>
      <c r="C292" s="7">
        <v>3</v>
      </c>
      <c r="D292" s="7">
        <v>32075</v>
      </c>
      <c r="E292" s="7">
        <v>10575</v>
      </c>
      <c r="F292" s="7">
        <v>0</v>
      </c>
      <c r="G292" s="7">
        <v>21500</v>
      </c>
      <c r="H292" s="7"/>
      <c r="I292" s="7">
        <v>1</v>
      </c>
      <c r="J292" s="7">
        <v>1154700</v>
      </c>
    </row>
    <row r="293" spans="1:10">
      <c r="A293" s="4" t="s">
        <v>599</v>
      </c>
      <c r="B293" s="5" t="s">
        <v>600</v>
      </c>
      <c r="C293" s="7">
        <v>1</v>
      </c>
      <c r="D293" s="7">
        <v>38097.599999999999</v>
      </c>
      <c r="E293" s="7">
        <v>13480</v>
      </c>
      <c r="F293" s="7">
        <v>1617.6</v>
      </c>
      <c r="G293" s="7">
        <v>23000</v>
      </c>
      <c r="H293" s="7"/>
      <c r="I293" s="7">
        <v>1</v>
      </c>
      <c r="J293" s="7">
        <v>457171.20000000001</v>
      </c>
    </row>
    <row r="294" spans="1:10" ht="21">
      <c r="A294" s="4" t="s">
        <v>601</v>
      </c>
      <c r="B294" s="5" t="s">
        <v>602</v>
      </c>
      <c r="C294" s="7">
        <v>2</v>
      </c>
      <c r="D294" s="7">
        <v>32309.759999999998</v>
      </c>
      <c r="E294" s="7">
        <v>10098</v>
      </c>
      <c r="F294" s="7">
        <v>1211.76</v>
      </c>
      <c r="G294" s="7">
        <v>21000</v>
      </c>
      <c r="H294" s="7"/>
      <c r="I294" s="7">
        <v>1</v>
      </c>
      <c r="J294" s="7">
        <v>775434.23999999999</v>
      </c>
    </row>
    <row r="295" spans="1:10">
      <c r="A295" s="4" t="s">
        <v>603</v>
      </c>
      <c r="B295" s="5" t="s">
        <v>604</v>
      </c>
      <c r="C295" s="7">
        <v>1</v>
      </c>
      <c r="D295" s="7">
        <v>36480</v>
      </c>
      <c r="E295" s="7">
        <v>13480</v>
      </c>
      <c r="F295" s="7">
        <v>0</v>
      </c>
      <c r="G295" s="7">
        <v>23000</v>
      </c>
      <c r="H295" s="7"/>
      <c r="I295" s="7">
        <v>1</v>
      </c>
      <c r="J295" s="7">
        <v>437760</v>
      </c>
    </row>
    <row r="296" spans="1:10" ht="31.5">
      <c r="A296" s="4" t="s">
        <v>605</v>
      </c>
      <c r="B296" s="5" t="s">
        <v>606</v>
      </c>
      <c r="C296" s="7">
        <v>1</v>
      </c>
      <c r="D296" s="7">
        <v>31664.1008</v>
      </c>
      <c r="E296" s="7">
        <v>10575</v>
      </c>
      <c r="F296" s="7">
        <v>0</v>
      </c>
      <c r="G296" s="7">
        <v>21089.1008</v>
      </c>
      <c r="H296" s="7"/>
      <c r="I296" s="7">
        <v>1</v>
      </c>
      <c r="J296" s="7">
        <v>379969.21</v>
      </c>
    </row>
    <row r="297" spans="1:10">
      <c r="A297" s="4" t="s">
        <v>607</v>
      </c>
      <c r="B297" s="5" t="s">
        <v>608</v>
      </c>
      <c r="C297" s="7">
        <v>1</v>
      </c>
      <c r="D297" s="7">
        <v>31261.9</v>
      </c>
      <c r="E297" s="7">
        <v>9329</v>
      </c>
      <c r="F297" s="7">
        <v>932.9</v>
      </c>
      <c r="G297" s="7">
        <v>21000</v>
      </c>
      <c r="H297" s="7"/>
      <c r="I297" s="7">
        <v>1</v>
      </c>
      <c r="J297" s="7">
        <v>375142.8</v>
      </c>
    </row>
    <row r="298" spans="1:10">
      <c r="A298" s="4" t="s">
        <v>609</v>
      </c>
      <c r="B298" s="5" t="s">
        <v>608</v>
      </c>
      <c r="C298" s="7">
        <v>4</v>
      </c>
      <c r="D298" s="7">
        <v>30329</v>
      </c>
      <c r="E298" s="7">
        <v>9329</v>
      </c>
      <c r="F298" s="7">
        <v>0</v>
      </c>
      <c r="G298" s="7">
        <v>21000</v>
      </c>
      <c r="H298" s="7"/>
      <c r="I298" s="7">
        <v>1</v>
      </c>
      <c r="J298" s="7">
        <v>1455792</v>
      </c>
    </row>
    <row r="299" spans="1:10">
      <c r="A299" s="4" t="s">
        <v>610</v>
      </c>
      <c r="B299" s="5" t="s">
        <v>611</v>
      </c>
      <c r="C299" s="7">
        <v>1</v>
      </c>
      <c r="D299" s="7">
        <v>30767</v>
      </c>
      <c r="E299" s="7">
        <v>9767</v>
      </c>
      <c r="F299" s="7">
        <v>0</v>
      </c>
      <c r="G299" s="7">
        <v>21000</v>
      </c>
      <c r="H299" s="7"/>
      <c r="I299" s="7">
        <v>1</v>
      </c>
      <c r="J299" s="7">
        <v>369204</v>
      </c>
    </row>
    <row r="300" spans="1:10">
      <c r="A300" s="4" t="s">
        <v>612</v>
      </c>
      <c r="B300" s="5" t="s">
        <v>613</v>
      </c>
      <c r="C300" s="7">
        <v>1</v>
      </c>
      <c r="D300" s="7">
        <v>28577</v>
      </c>
      <c r="E300" s="7">
        <v>7577</v>
      </c>
      <c r="F300" s="7">
        <v>0</v>
      </c>
      <c r="G300" s="7">
        <v>21000</v>
      </c>
      <c r="H300" s="7"/>
      <c r="I300" s="7">
        <v>1</v>
      </c>
      <c r="J300" s="7">
        <v>342924</v>
      </c>
    </row>
    <row r="301" spans="1:10">
      <c r="A301" s="4" t="s">
        <v>614</v>
      </c>
      <c r="B301" s="5" t="s">
        <v>615</v>
      </c>
      <c r="C301" s="7">
        <v>1</v>
      </c>
      <c r="D301" s="7">
        <v>24449</v>
      </c>
      <c r="E301" s="7">
        <v>7449</v>
      </c>
      <c r="F301" s="7">
        <v>0</v>
      </c>
      <c r="G301" s="7">
        <v>17000</v>
      </c>
      <c r="H301" s="7"/>
      <c r="I301" s="7">
        <v>1</v>
      </c>
      <c r="J301" s="7">
        <v>293388</v>
      </c>
    </row>
    <row r="302" spans="1:10" ht="21">
      <c r="A302" s="4" t="s">
        <v>616</v>
      </c>
      <c r="B302" s="5" t="s">
        <v>617</v>
      </c>
      <c r="C302" s="7">
        <v>1</v>
      </c>
      <c r="D302" s="7">
        <v>39445.599999999999</v>
      </c>
      <c r="E302" s="7">
        <v>13480</v>
      </c>
      <c r="F302" s="7">
        <v>2965.6</v>
      </c>
      <c r="G302" s="7">
        <v>23000</v>
      </c>
      <c r="H302" s="7"/>
      <c r="I302" s="7">
        <v>1</v>
      </c>
      <c r="J302" s="7">
        <v>473347.2</v>
      </c>
    </row>
    <row r="303" spans="1:10">
      <c r="A303" s="4" t="s">
        <v>618</v>
      </c>
      <c r="B303" s="5" t="s">
        <v>619</v>
      </c>
      <c r="C303" s="7">
        <v>1</v>
      </c>
      <c r="D303" s="7">
        <v>31939.040000000001</v>
      </c>
      <c r="E303" s="7">
        <v>9767</v>
      </c>
      <c r="F303" s="7">
        <v>1172.04</v>
      </c>
      <c r="G303" s="7">
        <v>21000</v>
      </c>
      <c r="H303" s="7"/>
      <c r="I303" s="7">
        <v>1</v>
      </c>
      <c r="J303" s="7">
        <v>383268.48</v>
      </c>
    </row>
    <row r="304" spans="1:10" ht="31.5">
      <c r="A304" s="4" t="s">
        <v>620</v>
      </c>
      <c r="B304" s="5" t="s">
        <v>621</v>
      </c>
      <c r="C304" s="7">
        <v>1</v>
      </c>
      <c r="D304" s="7">
        <v>32844</v>
      </c>
      <c r="E304" s="7">
        <v>10575</v>
      </c>
      <c r="F304" s="7">
        <v>1269</v>
      </c>
      <c r="G304" s="7">
        <v>21000</v>
      </c>
      <c r="H304" s="7"/>
      <c r="I304" s="7">
        <v>1</v>
      </c>
      <c r="J304" s="7">
        <v>394128</v>
      </c>
    </row>
    <row r="305" spans="1:10">
      <c r="A305" s="4" t="s">
        <v>622</v>
      </c>
      <c r="B305" s="5" t="s">
        <v>623</v>
      </c>
      <c r="C305" s="7">
        <v>1</v>
      </c>
      <c r="D305" s="7">
        <v>36480</v>
      </c>
      <c r="E305" s="7">
        <v>13480</v>
      </c>
      <c r="F305" s="7">
        <v>0</v>
      </c>
      <c r="G305" s="7">
        <v>23000</v>
      </c>
      <c r="H305" s="7"/>
      <c r="I305" s="7">
        <v>1</v>
      </c>
      <c r="J305" s="7">
        <v>437760</v>
      </c>
    </row>
    <row r="306" spans="1:10" ht="31.5">
      <c r="A306" s="4" t="s">
        <v>624</v>
      </c>
      <c r="B306" s="5" t="s">
        <v>625</v>
      </c>
      <c r="C306" s="7">
        <v>2</v>
      </c>
      <c r="D306" s="7">
        <v>31098</v>
      </c>
      <c r="E306" s="7">
        <v>10098</v>
      </c>
      <c r="F306" s="7">
        <v>0</v>
      </c>
      <c r="G306" s="7">
        <v>21000</v>
      </c>
      <c r="H306" s="7"/>
      <c r="I306" s="7">
        <v>1</v>
      </c>
      <c r="J306" s="7">
        <v>746352</v>
      </c>
    </row>
    <row r="307" spans="1:10">
      <c r="A307" s="4" t="s">
        <v>626</v>
      </c>
      <c r="B307" s="5" t="s">
        <v>544</v>
      </c>
      <c r="C307" s="7">
        <v>3</v>
      </c>
      <c r="D307" s="7">
        <v>31575</v>
      </c>
      <c r="E307" s="7">
        <v>10575</v>
      </c>
      <c r="F307" s="7">
        <v>0</v>
      </c>
      <c r="G307" s="7">
        <v>21000</v>
      </c>
      <c r="H307" s="7"/>
      <c r="I307" s="7">
        <v>1</v>
      </c>
      <c r="J307" s="7">
        <v>1136700</v>
      </c>
    </row>
    <row r="308" spans="1:10">
      <c r="A308" s="4" t="s">
        <v>627</v>
      </c>
      <c r="B308" s="5" t="s">
        <v>628</v>
      </c>
      <c r="C308" s="7">
        <v>3</v>
      </c>
      <c r="D308" s="7">
        <v>30329</v>
      </c>
      <c r="E308" s="7">
        <v>9329</v>
      </c>
      <c r="F308" s="7">
        <v>0</v>
      </c>
      <c r="G308" s="7">
        <v>21000</v>
      </c>
      <c r="H308" s="7"/>
      <c r="I308" s="7">
        <v>1</v>
      </c>
      <c r="J308" s="7">
        <v>1091844</v>
      </c>
    </row>
    <row r="309" spans="1:10">
      <c r="A309" s="4" t="s">
        <v>629</v>
      </c>
      <c r="B309" s="5" t="s">
        <v>630</v>
      </c>
      <c r="C309" s="7">
        <v>1</v>
      </c>
      <c r="D309" s="7">
        <v>36480</v>
      </c>
      <c r="E309" s="7">
        <v>13480</v>
      </c>
      <c r="F309" s="7">
        <v>0</v>
      </c>
      <c r="G309" s="7">
        <v>23000</v>
      </c>
      <c r="H309" s="7"/>
      <c r="I309" s="7">
        <v>1</v>
      </c>
      <c r="J309" s="7">
        <v>437760</v>
      </c>
    </row>
    <row r="310" spans="1:10">
      <c r="A310" s="4" t="s">
        <v>631</v>
      </c>
      <c r="B310" s="5" t="s">
        <v>632</v>
      </c>
      <c r="C310" s="7">
        <v>3</v>
      </c>
      <c r="D310" s="7">
        <v>31575</v>
      </c>
      <c r="E310" s="7">
        <v>10575</v>
      </c>
      <c r="F310" s="7">
        <v>0</v>
      </c>
      <c r="G310" s="7">
        <v>21000</v>
      </c>
      <c r="H310" s="7"/>
      <c r="I310" s="7">
        <v>1</v>
      </c>
      <c r="J310" s="7">
        <v>1136700</v>
      </c>
    </row>
    <row r="311" spans="1:10">
      <c r="A311" s="4" t="s">
        <v>633</v>
      </c>
      <c r="B311" s="5" t="s">
        <v>634</v>
      </c>
      <c r="C311" s="7">
        <v>1</v>
      </c>
      <c r="D311" s="7">
        <v>30767</v>
      </c>
      <c r="E311" s="7">
        <v>9767</v>
      </c>
      <c r="F311" s="7">
        <v>0</v>
      </c>
      <c r="G311" s="7">
        <v>21000</v>
      </c>
      <c r="H311" s="7"/>
      <c r="I311" s="7">
        <v>1</v>
      </c>
      <c r="J311" s="7">
        <v>369204</v>
      </c>
    </row>
    <row r="312" spans="1:10" ht="21">
      <c r="A312" s="4" t="s">
        <v>635</v>
      </c>
      <c r="B312" s="5" t="s">
        <v>636</v>
      </c>
      <c r="C312" s="7">
        <v>1</v>
      </c>
      <c r="D312" s="7">
        <v>36480</v>
      </c>
      <c r="E312" s="7">
        <v>13480</v>
      </c>
      <c r="F312" s="7">
        <v>0</v>
      </c>
      <c r="G312" s="7">
        <v>23000</v>
      </c>
      <c r="H312" s="7"/>
      <c r="I312" s="7">
        <v>1</v>
      </c>
      <c r="J312" s="7">
        <v>437760</v>
      </c>
    </row>
    <row r="313" spans="1:10" ht="31.5">
      <c r="A313" s="4" t="s">
        <v>637</v>
      </c>
      <c r="B313" s="5" t="s">
        <v>638</v>
      </c>
      <c r="C313" s="7">
        <v>2</v>
      </c>
      <c r="D313" s="7">
        <v>31575</v>
      </c>
      <c r="E313" s="7">
        <v>10575</v>
      </c>
      <c r="F313" s="7">
        <v>0</v>
      </c>
      <c r="G313" s="7">
        <v>21000</v>
      </c>
      <c r="H313" s="7"/>
      <c r="I313" s="7">
        <v>1</v>
      </c>
      <c r="J313" s="7">
        <v>757800</v>
      </c>
    </row>
    <row r="314" spans="1:10">
      <c r="A314" s="4" t="s">
        <v>639</v>
      </c>
      <c r="B314" s="5" t="s">
        <v>640</v>
      </c>
      <c r="C314" s="7">
        <v>1</v>
      </c>
      <c r="D314" s="7">
        <v>36480</v>
      </c>
      <c r="E314" s="7">
        <v>13480</v>
      </c>
      <c r="F314" s="7">
        <v>0</v>
      </c>
      <c r="G314" s="7">
        <v>23000</v>
      </c>
      <c r="H314" s="7"/>
      <c r="I314" s="7">
        <v>1</v>
      </c>
      <c r="J314" s="7">
        <v>437760</v>
      </c>
    </row>
    <row r="315" spans="1:10">
      <c r="A315" s="4" t="s">
        <v>641</v>
      </c>
      <c r="B315" s="5" t="s">
        <v>642</v>
      </c>
      <c r="C315" s="7">
        <v>3</v>
      </c>
      <c r="D315" s="7">
        <v>30329</v>
      </c>
      <c r="E315" s="7">
        <v>9329</v>
      </c>
      <c r="F315" s="7">
        <v>0</v>
      </c>
      <c r="G315" s="7">
        <v>21000</v>
      </c>
      <c r="H315" s="7"/>
      <c r="I315" s="7">
        <v>1</v>
      </c>
      <c r="J315" s="7">
        <v>1091844</v>
      </c>
    </row>
    <row r="316" spans="1:10">
      <c r="A316" s="4" t="s">
        <v>643</v>
      </c>
      <c r="B316" s="5" t="s">
        <v>644</v>
      </c>
      <c r="C316" s="7">
        <v>1</v>
      </c>
      <c r="D316" s="7">
        <v>33098</v>
      </c>
      <c r="E316" s="7">
        <v>10098</v>
      </c>
      <c r="F316" s="7">
        <v>0</v>
      </c>
      <c r="G316" s="7">
        <v>23000</v>
      </c>
      <c r="H316" s="7"/>
      <c r="I316" s="7">
        <v>1</v>
      </c>
      <c r="J316" s="7">
        <v>397176</v>
      </c>
    </row>
    <row r="317" spans="1:10">
      <c r="A317" s="4" t="s">
        <v>645</v>
      </c>
      <c r="B317" s="5" t="s">
        <v>646</v>
      </c>
      <c r="C317" s="7">
        <v>1</v>
      </c>
      <c r="D317" s="7">
        <v>31261.9</v>
      </c>
      <c r="E317" s="7">
        <v>9329</v>
      </c>
      <c r="F317" s="7">
        <v>932.9</v>
      </c>
      <c r="G317" s="7">
        <v>21000</v>
      </c>
      <c r="H317" s="7"/>
      <c r="I317" s="7">
        <v>1</v>
      </c>
      <c r="J317" s="7">
        <v>375142.8</v>
      </c>
    </row>
    <row r="318" spans="1:10">
      <c r="A318" s="4" t="s">
        <v>647</v>
      </c>
      <c r="B318" s="5" t="s">
        <v>646</v>
      </c>
      <c r="C318" s="7">
        <v>3</v>
      </c>
      <c r="D318" s="7">
        <v>30329</v>
      </c>
      <c r="E318" s="7">
        <v>9329</v>
      </c>
      <c r="F318" s="7">
        <v>0</v>
      </c>
      <c r="G318" s="7">
        <v>21000</v>
      </c>
      <c r="H318" s="7"/>
      <c r="I318" s="7">
        <v>1</v>
      </c>
      <c r="J318" s="7">
        <v>1091844</v>
      </c>
    </row>
    <row r="319" spans="1:10" ht="21">
      <c r="A319" s="4" t="s">
        <v>648</v>
      </c>
      <c r="B319" s="5" t="s">
        <v>649</v>
      </c>
      <c r="C319" s="7">
        <v>1</v>
      </c>
      <c r="D319" s="7">
        <v>28481</v>
      </c>
      <c r="E319" s="7">
        <v>7481</v>
      </c>
      <c r="F319" s="7">
        <v>0</v>
      </c>
      <c r="G319" s="7">
        <v>21000</v>
      </c>
      <c r="H319" s="7"/>
      <c r="I319" s="7">
        <v>1</v>
      </c>
      <c r="J319" s="7">
        <v>341772</v>
      </c>
    </row>
    <row r="320" spans="1:10">
      <c r="A320" s="4" t="s">
        <v>650</v>
      </c>
      <c r="B320" s="5" t="s">
        <v>651</v>
      </c>
      <c r="C320" s="7">
        <v>1</v>
      </c>
      <c r="D320" s="7">
        <v>37828</v>
      </c>
      <c r="E320" s="7">
        <v>13480</v>
      </c>
      <c r="F320" s="7">
        <v>1348</v>
      </c>
      <c r="G320" s="7">
        <v>23000</v>
      </c>
      <c r="H320" s="7"/>
      <c r="I320" s="7">
        <v>1</v>
      </c>
      <c r="J320" s="7">
        <v>453936</v>
      </c>
    </row>
    <row r="321" spans="1:10" ht="31.5">
      <c r="A321" s="4" t="s">
        <v>652</v>
      </c>
      <c r="B321" s="5" t="s">
        <v>653</v>
      </c>
      <c r="C321" s="7">
        <v>4</v>
      </c>
      <c r="D321" s="7">
        <v>31098</v>
      </c>
      <c r="E321" s="7">
        <v>10098</v>
      </c>
      <c r="F321" s="7">
        <v>0</v>
      </c>
      <c r="G321" s="7">
        <v>21000</v>
      </c>
      <c r="H321" s="7"/>
      <c r="I321" s="7">
        <v>1</v>
      </c>
      <c r="J321" s="7">
        <v>1492704</v>
      </c>
    </row>
    <row r="322" spans="1:10">
      <c r="A322" s="4" t="s">
        <v>654</v>
      </c>
      <c r="B322" s="5" t="s">
        <v>655</v>
      </c>
      <c r="C322" s="7">
        <v>7</v>
      </c>
      <c r="D322" s="7">
        <v>28577</v>
      </c>
      <c r="E322" s="7">
        <v>7577</v>
      </c>
      <c r="F322" s="7">
        <v>0</v>
      </c>
      <c r="G322" s="7">
        <v>21000</v>
      </c>
      <c r="H322" s="7"/>
      <c r="I322" s="7">
        <v>1</v>
      </c>
      <c r="J322" s="7">
        <v>2400468</v>
      </c>
    </row>
    <row r="323" spans="1:10">
      <c r="A323" s="4" t="s">
        <v>656</v>
      </c>
      <c r="B323" s="5" t="s">
        <v>657</v>
      </c>
      <c r="C323" s="7">
        <v>1</v>
      </c>
      <c r="D323" s="7">
        <v>32767</v>
      </c>
      <c r="E323" s="7">
        <v>9767</v>
      </c>
      <c r="F323" s="7">
        <v>0</v>
      </c>
      <c r="G323" s="7">
        <v>23000</v>
      </c>
      <c r="H323" s="7"/>
      <c r="I323" s="7">
        <v>1</v>
      </c>
      <c r="J323" s="7">
        <v>393204</v>
      </c>
    </row>
    <row r="324" spans="1:10">
      <c r="A324" s="4" t="s">
        <v>658</v>
      </c>
      <c r="B324" s="5" t="s">
        <v>659</v>
      </c>
      <c r="C324" s="7">
        <v>1</v>
      </c>
      <c r="D324" s="7">
        <v>28750</v>
      </c>
      <c r="E324" s="7">
        <v>7750</v>
      </c>
      <c r="F324" s="7">
        <v>0</v>
      </c>
      <c r="G324" s="7">
        <v>21000</v>
      </c>
      <c r="H324" s="7"/>
      <c r="I324" s="7">
        <v>1</v>
      </c>
      <c r="J324" s="7">
        <v>345000</v>
      </c>
    </row>
    <row r="325" spans="1:10" ht="21">
      <c r="A325" s="4" t="s">
        <v>660</v>
      </c>
      <c r="B325" s="5" t="s">
        <v>661</v>
      </c>
      <c r="C325" s="7">
        <v>5</v>
      </c>
      <c r="D325" s="7">
        <v>30767</v>
      </c>
      <c r="E325" s="7">
        <v>9767</v>
      </c>
      <c r="F325" s="7">
        <v>0</v>
      </c>
      <c r="G325" s="7">
        <v>21000</v>
      </c>
      <c r="H325" s="7"/>
      <c r="I325" s="7">
        <v>1</v>
      </c>
      <c r="J325" s="7">
        <v>1846020</v>
      </c>
    </row>
    <row r="326" spans="1:10">
      <c r="A326" s="4" t="s">
        <v>662</v>
      </c>
      <c r="B326" s="5" t="s">
        <v>663</v>
      </c>
      <c r="C326" s="7">
        <v>1</v>
      </c>
      <c r="D326" s="7">
        <v>33939.040000000001</v>
      </c>
      <c r="E326" s="7">
        <v>9767</v>
      </c>
      <c r="F326" s="7">
        <v>1172.04</v>
      </c>
      <c r="G326" s="7">
        <v>23000</v>
      </c>
      <c r="H326" s="7"/>
      <c r="I326" s="7">
        <v>1</v>
      </c>
      <c r="J326" s="7">
        <v>407268.48</v>
      </c>
    </row>
    <row r="327" spans="1:10" ht="21">
      <c r="A327" s="4" t="s">
        <v>664</v>
      </c>
      <c r="B327" s="5" t="s">
        <v>665</v>
      </c>
      <c r="C327" s="7">
        <v>1</v>
      </c>
      <c r="D327" s="7">
        <v>32690.33</v>
      </c>
      <c r="E327" s="7">
        <v>9767</v>
      </c>
      <c r="F327" s="7">
        <v>1923.33</v>
      </c>
      <c r="G327" s="7">
        <v>21000</v>
      </c>
      <c r="H327" s="7"/>
      <c r="I327" s="7">
        <v>1</v>
      </c>
      <c r="J327" s="7">
        <v>392283.96</v>
      </c>
    </row>
    <row r="328" spans="1:10" ht="21">
      <c r="A328" s="4" t="s">
        <v>666</v>
      </c>
      <c r="B328" s="5" t="s">
        <v>667</v>
      </c>
      <c r="C328" s="7">
        <v>1</v>
      </c>
      <c r="D328" s="7">
        <v>40359</v>
      </c>
      <c r="E328" s="7">
        <v>12359</v>
      </c>
      <c r="F328" s="7">
        <v>0</v>
      </c>
      <c r="G328" s="7">
        <v>28000</v>
      </c>
      <c r="H328" s="7"/>
      <c r="I328" s="7">
        <v>1</v>
      </c>
      <c r="J328" s="7">
        <v>484308</v>
      </c>
    </row>
    <row r="329" spans="1:10" ht="21">
      <c r="A329" s="4" t="s">
        <v>668</v>
      </c>
      <c r="B329" s="5" t="s">
        <v>669</v>
      </c>
      <c r="C329" s="7">
        <v>1</v>
      </c>
      <c r="D329" s="7">
        <v>31795</v>
      </c>
      <c r="E329" s="7">
        <v>10795</v>
      </c>
      <c r="F329" s="7">
        <v>0</v>
      </c>
      <c r="G329" s="7">
        <v>21000</v>
      </c>
      <c r="H329" s="7"/>
      <c r="I329" s="7">
        <v>1</v>
      </c>
      <c r="J329" s="7">
        <v>381540</v>
      </c>
    </row>
    <row r="330" spans="1:10" ht="21">
      <c r="A330" s="4" t="s">
        <v>670</v>
      </c>
      <c r="B330" s="5" t="s">
        <v>671</v>
      </c>
      <c r="C330" s="7">
        <v>1</v>
      </c>
      <c r="D330" s="7">
        <v>28750</v>
      </c>
      <c r="E330" s="7">
        <v>7750</v>
      </c>
      <c r="F330" s="7">
        <v>0</v>
      </c>
      <c r="G330" s="7">
        <v>21000</v>
      </c>
      <c r="H330" s="7"/>
      <c r="I330" s="7">
        <v>1</v>
      </c>
      <c r="J330" s="7">
        <v>345000</v>
      </c>
    </row>
    <row r="331" spans="1:10">
      <c r="A331" s="4" t="s">
        <v>672</v>
      </c>
      <c r="B331" s="5" t="s">
        <v>673</v>
      </c>
      <c r="C331" s="7">
        <v>1</v>
      </c>
      <c r="D331" s="7">
        <v>31795</v>
      </c>
      <c r="E331" s="7">
        <v>10795</v>
      </c>
      <c r="F331" s="7">
        <v>0</v>
      </c>
      <c r="G331" s="7">
        <v>21000</v>
      </c>
      <c r="H331" s="7"/>
      <c r="I331" s="7">
        <v>1</v>
      </c>
      <c r="J331" s="7">
        <v>381540</v>
      </c>
    </row>
    <row r="332" spans="1:10" ht="21">
      <c r="A332" s="4" t="s">
        <v>674</v>
      </c>
      <c r="B332" s="5" t="s">
        <v>675</v>
      </c>
      <c r="C332" s="7">
        <v>1</v>
      </c>
      <c r="D332" s="7">
        <v>29449</v>
      </c>
      <c r="E332" s="7">
        <v>8449</v>
      </c>
      <c r="F332" s="7">
        <v>0</v>
      </c>
      <c r="G332" s="7">
        <v>21000</v>
      </c>
      <c r="H332" s="7"/>
      <c r="I332" s="7">
        <v>1</v>
      </c>
      <c r="J332" s="7">
        <v>353388</v>
      </c>
    </row>
    <row r="333" spans="1:10">
      <c r="A333" s="4" t="s">
        <v>676</v>
      </c>
      <c r="B333" s="5" t="s">
        <v>677</v>
      </c>
      <c r="C333" s="7">
        <v>1</v>
      </c>
      <c r="D333" s="7">
        <v>31795</v>
      </c>
      <c r="E333" s="7">
        <v>10795</v>
      </c>
      <c r="F333" s="7">
        <v>0</v>
      </c>
      <c r="G333" s="7">
        <v>21000</v>
      </c>
      <c r="H333" s="7"/>
      <c r="I333" s="7">
        <v>1</v>
      </c>
      <c r="J333" s="7">
        <v>381540</v>
      </c>
    </row>
    <row r="334" spans="1:10" ht="21">
      <c r="A334" s="4" t="s">
        <v>678</v>
      </c>
      <c r="B334" s="5" t="s">
        <v>679</v>
      </c>
      <c r="C334" s="7">
        <v>3</v>
      </c>
      <c r="D334" s="7">
        <v>30767</v>
      </c>
      <c r="E334" s="7">
        <v>9767</v>
      </c>
      <c r="F334" s="7">
        <v>0</v>
      </c>
      <c r="G334" s="7">
        <v>21000</v>
      </c>
      <c r="H334" s="7"/>
      <c r="I334" s="7">
        <v>1</v>
      </c>
      <c r="J334" s="7">
        <v>1107612</v>
      </c>
    </row>
    <row r="335" spans="1:10">
      <c r="A335" s="4" t="s">
        <v>680</v>
      </c>
      <c r="B335" s="5" t="s">
        <v>681</v>
      </c>
      <c r="C335" s="7">
        <v>3</v>
      </c>
      <c r="D335" s="7">
        <v>30767</v>
      </c>
      <c r="E335" s="7">
        <v>9767</v>
      </c>
      <c r="F335" s="7">
        <v>0</v>
      </c>
      <c r="G335" s="7">
        <v>21000</v>
      </c>
      <c r="H335" s="7"/>
      <c r="I335" s="7">
        <v>1</v>
      </c>
      <c r="J335" s="7">
        <v>1107612</v>
      </c>
    </row>
    <row r="336" spans="1:10">
      <c r="A336" s="4" t="s">
        <v>682</v>
      </c>
      <c r="B336" s="5" t="s">
        <v>683</v>
      </c>
      <c r="C336" s="7">
        <v>1</v>
      </c>
      <c r="D336" s="7">
        <v>35359</v>
      </c>
      <c r="E336" s="7">
        <v>12359</v>
      </c>
      <c r="F336" s="7">
        <v>0</v>
      </c>
      <c r="G336" s="7">
        <v>23000</v>
      </c>
      <c r="H336" s="7"/>
      <c r="I336" s="7">
        <v>1</v>
      </c>
      <c r="J336" s="7">
        <v>424308</v>
      </c>
    </row>
    <row r="337" spans="1:10" ht="21">
      <c r="A337" s="4" t="s">
        <v>684</v>
      </c>
      <c r="B337" s="5" t="s">
        <v>685</v>
      </c>
      <c r="C337" s="7">
        <v>3</v>
      </c>
      <c r="D337" s="7">
        <v>22481</v>
      </c>
      <c r="E337" s="7">
        <v>7481</v>
      </c>
      <c r="F337" s="7">
        <v>0</v>
      </c>
      <c r="G337" s="7">
        <v>15000</v>
      </c>
      <c r="H337" s="7"/>
      <c r="I337" s="7">
        <v>1</v>
      </c>
      <c r="J337" s="7">
        <v>809316</v>
      </c>
    </row>
    <row r="338" spans="1:10">
      <c r="A338" s="4" t="s">
        <v>686</v>
      </c>
      <c r="B338" s="5" t="s">
        <v>687</v>
      </c>
      <c r="C338" s="7">
        <v>18</v>
      </c>
      <c r="D338" s="7">
        <v>22449</v>
      </c>
      <c r="E338" s="7">
        <v>7449</v>
      </c>
      <c r="F338" s="7">
        <v>0</v>
      </c>
      <c r="G338" s="7">
        <v>15000</v>
      </c>
      <c r="H338" s="7"/>
      <c r="I338" s="7">
        <v>1</v>
      </c>
      <c r="J338" s="7">
        <v>4848984</v>
      </c>
    </row>
    <row r="339" spans="1:10">
      <c r="A339" s="4" t="s">
        <v>688</v>
      </c>
      <c r="B339" s="5" t="s">
        <v>689</v>
      </c>
      <c r="C339" s="7">
        <v>4</v>
      </c>
      <c r="D339" s="7">
        <v>22449</v>
      </c>
      <c r="E339" s="7">
        <v>7449</v>
      </c>
      <c r="F339" s="7">
        <v>0</v>
      </c>
      <c r="G339" s="7">
        <v>15000</v>
      </c>
      <c r="H339" s="7"/>
      <c r="I339" s="7">
        <v>1</v>
      </c>
      <c r="J339" s="7">
        <v>1077552</v>
      </c>
    </row>
    <row r="340" spans="1:10" ht="21">
      <c r="A340" s="4" t="s">
        <v>378</v>
      </c>
      <c r="B340" s="5" t="s">
        <v>690</v>
      </c>
      <c r="C340" s="7">
        <v>1</v>
      </c>
      <c r="D340" s="7">
        <v>35359</v>
      </c>
      <c r="E340" s="7">
        <v>12359</v>
      </c>
      <c r="F340" s="7">
        <v>0</v>
      </c>
      <c r="G340" s="7">
        <v>23000</v>
      </c>
      <c r="H340" s="7"/>
      <c r="I340" s="7">
        <v>1</v>
      </c>
      <c r="J340" s="7">
        <v>424308</v>
      </c>
    </row>
    <row r="341" spans="1:10">
      <c r="A341" s="4" t="s">
        <v>691</v>
      </c>
      <c r="B341" s="5" t="s">
        <v>692</v>
      </c>
      <c r="C341" s="7">
        <v>12</v>
      </c>
      <c r="D341" s="7">
        <v>22449</v>
      </c>
      <c r="E341" s="7">
        <v>7449</v>
      </c>
      <c r="F341" s="7">
        <v>0</v>
      </c>
      <c r="G341" s="7">
        <v>15000</v>
      </c>
      <c r="H341" s="7"/>
      <c r="I341" s="7">
        <v>1</v>
      </c>
      <c r="J341" s="7">
        <v>3232656</v>
      </c>
    </row>
    <row r="342" spans="1:10">
      <c r="A342" s="4" t="s">
        <v>693</v>
      </c>
      <c r="B342" s="5" t="s">
        <v>630</v>
      </c>
      <c r="C342" s="7">
        <v>1</v>
      </c>
      <c r="D342" s="7">
        <v>34359</v>
      </c>
      <c r="E342" s="7">
        <v>12359</v>
      </c>
      <c r="F342" s="7">
        <v>0</v>
      </c>
      <c r="G342" s="7">
        <v>22000</v>
      </c>
      <c r="H342" s="7"/>
      <c r="I342" s="7">
        <v>1</v>
      </c>
      <c r="J342" s="7">
        <v>412308</v>
      </c>
    </row>
    <row r="343" spans="1:10" ht="31.5">
      <c r="A343" s="4" t="s">
        <v>694</v>
      </c>
      <c r="B343" s="5" t="s">
        <v>695</v>
      </c>
      <c r="C343" s="7">
        <v>4</v>
      </c>
      <c r="D343" s="7">
        <v>33218.75</v>
      </c>
      <c r="E343" s="7">
        <v>10575</v>
      </c>
      <c r="F343" s="7">
        <v>2643.75</v>
      </c>
      <c r="G343" s="7">
        <v>20000</v>
      </c>
      <c r="H343" s="7"/>
      <c r="I343" s="7">
        <v>1</v>
      </c>
      <c r="J343" s="7">
        <v>1594500</v>
      </c>
    </row>
    <row r="344" spans="1:10">
      <c r="A344" s="4" t="s">
        <v>696</v>
      </c>
      <c r="B344" s="5" t="s">
        <v>697</v>
      </c>
      <c r="C344" s="7">
        <v>1</v>
      </c>
      <c r="D344" s="7">
        <v>32793.75</v>
      </c>
      <c r="E344" s="7">
        <v>10235</v>
      </c>
      <c r="F344" s="7">
        <v>2558.75</v>
      </c>
      <c r="G344" s="7">
        <v>20000</v>
      </c>
      <c r="H344" s="7"/>
      <c r="I344" s="7">
        <v>1</v>
      </c>
      <c r="J344" s="7">
        <v>393525</v>
      </c>
    </row>
    <row r="345" spans="1:10">
      <c r="A345" s="4" t="s">
        <v>698</v>
      </c>
      <c r="B345" s="5" t="s">
        <v>699</v>
      </c>
      <c r="C345" s="7">
        <v>1</v>
      </c>
      <c r="D345" s="7">
        <v>26449</v>
      </c>
      <c r="E345" s="7">
        <v>8449</v>
      </c>
      <c r="F345" s="7">
        <v>0</v>
      </c>
      <c r="G345" s="7">
        <v>18000</v>
      </c>
      <c r="H345" s="7"/>
      <c r="I345" s="7">
        <v>1</v>
      </c>
      <c r="J345" s="7">
        <v>317388</v>
      </c>
    </row>
    <row r="346" spans="1:10" ht="21">
      <c r="A346" s="4" t="s">
        <v>700</v>
      </c>
      <c r="B346" s="5" t="s">
        <v>701</v>
      </c>
      <c r="C346" s="7">
        <v>1</v>
      </c>
      <c r="D346" s="7">
        <v>57359</v>
      </c>
      <c r="E346" s="7">
        <v>12359</v>
      </c>
      <c r="F346" s="7">
        <v>0</v>
      </c>
      <c r="G346" s="7">
        <v>45000</v>
      </c>
      <c r="H346" s="7"/>
      <c r="I346" s="7">
        <v>1</v>
      </c>
      <c r="J346" s="7">
        <v>688308</v>
      </c>
    </row>
    <row r="347" spans="1:10">
      <c r="A347" s="4" t="s">
        <v>702</v>
      </c>
      <c r="B347" s="5" t="s">
        <v>703</v>
      </c>
      <c r="C347" s="7">
        <v>1</v>
      </c>
      <c r="D347" s="7">
        <v>32329</v>
      </c>
      <c r="E347" s="7">
        <v>9329</v>
      </c>
      <c r="F347" s="7">
        <v>0</v>
      </c>
      <c r="G347" s="7">
        <v>23000</v>
      </c>
      <c r="H347" s="7"/>
      <c r="I347" s="7">
        <v>1</v>
      </c>
      <c r="J347" s="7">
        <v>387948</v>
      </c>
    </row>
    <row r="348" spans="1:10" ht="24.95" customHeight="1">
      <c r="A348" s="23" t="s">
        <v>704</v>
      </c>
      <c r="B348" s="23"/>
      <c r="C348" s="9" t="s">
        <v>418</v>
      </c>
      <c r="D348" s="9">
        <f>SUBTOTAL(9,D243:D347)</f>
        <v>3964072.3207999999</v>
      </c>
      <c r="E348" s="9" t="s">
        <v>418</v>
      </c>
      <c r="F348" s="9" t="s">
        <v>418</v>
      </c>
      <c r="G348" s="9" t="s">
        <v>418</v>
      </c>
      <c r="H348" s="9" t="s">
        <v>418</v>
      </c>
      <c r="I348" s="9" t="s">
        <v>418</v>
      </c>
      <c r="J348" s="9">
        <f>SUBTOTAL(9,J243:J347)</f>
        <v>93361981.569999993</v>
      </c>
    </row>
    <row r="349" spans="1:10" ht="24.95" customHeight="1"/>
    <row r="350" spans="1:10" ht="24.95" customHeight="1">
      <c r="A350" s="21" t="s">
        <v>499</v>
      </c>
      <c r="B350" s="21"/>
      <c r="C350" s="22" t="s">
        <v>166</v>
      </c>
      <c r="D350" s="22"/>
      <c r="E350" s="22"/>
      <c r="F350" s="22"/>
      <c r="G350" s="22"/>
      <c r="H350" s="22"/>
      <c r="I350" s="22"/>
      <c r="J350" s="22"/>
    </row>
    <row r="351" spans="1:10" ht="24.95" customHeight="1">
      <c r="A351" s="21" t="s">
        <v>500</v>
      </c>
      <c r="B351" s="21"/>
      <c r="C351" s="22" t="s">
        <v>705</v>
      </c>
      <c r="D351" s="22"/>
      <c r="E351" s="22"/>
      <c r="F351" s="22"/>
      <c r="G351" s="22"/>
      <c r="H351" s="22"/>
      <c r="I351" s="22"/>
      <c r="J351" s="22"/>
    </row>
    <row r="352" spans="1:10" ht="24.95" customHeight="1">
      <c r="A352" s="21" t="s">
        <v>502</v>
      </c>
      <c r="B352" s="21"/>
      <c r="C352" s="22" t="s">
        <v>477</v>
      </c>
      <c r="D352" s="22"/>
      <c r="E352" s="22"/>
      <c r="F352" s="22"/>
      <c r="G352" s="22"/>
      <c r="H352" s="22"/>
      <c r="I352" s="22"/>
      <c r="J352" s="22"/>
    </row>
    <row r="353" spans="1:10" ht="24.95" customHeight="1">
      <c r="A353" s="13" t="s">
        <v>503</v>
      </c>
      <c r="B353" s="13"/>
      <c r="C353" s="13"/>
      <c r="D353" s="13"/>
      <c r="E353" s="13"/>
      <c r="F353" s="13"/>
      <c r="G353" s="13"/>
      <c r="H353" s="13"/>
      <c r="I353" s="13"/>
      <c r="J353" s="13"/>
    </row>
    <row r="354" spans="1:10" ht="24.95" customHeight="1"/>
    <row r="355" spans="1:10" ht="50.1" customHeight="1">
      <c r="A355" s="19" t="s">
        <v>402</v>
      </c>
      <c r="B355" s="19" t="s">
        <v>504</v>
      </c>
      <c r="C355" s="19" t="s">
        <v>505</v>
      </c>
      <c r="D355" s="19" t="s">
        <v>506</v>
      </c>
      <c r="E355" s="19"/>
      <c r="F355" s="19"/>
      <c r="G355" s="19"/>
      <c r="H355" s="19" t="s">
        <v>507</v>
      </c>
      <c r="I355" s="19" t="s">
        <v>508</v>
      </c>
      <c r="J355" s="19" t="s">
        <v>509</v>
      </c>
    </row>
    <row r="356" spans="1:10" ht="50.1" customHeight="1">
      <c r="A356" s="19"/>
      <c r="B356" s="19"/>
      <c r="C356" s="19"/>
      <c r="D356" s="19" t="s">
        <v>510</v>
      </c>
      <c r="E356" s="19" t="s">
        <v>117</v>
      </c>
      <c r="F356" s="19"/>
      <c r="G356" s="19"/>
      <c r="H356" s="19"/>
      <c r="I356" s="19"/>
      <c r="J356" s="19"/>
    </row>
    <row r="357" spans="1:10" ht="50.1" customHeight="1">
      <c r="A357" s="19"/>
      <c r="B357" s="19"/>
      <c r="C357" s="19"/>
      <c r="D357" s="19"/>
      <c r="E357" s="4" t="s">
        <v>511</v>
      </c>
      <c r="F357" s="4" t="s">
        <v>512</v>
      </c>
      <c r="G357" s="4" t="s">
        <v>513</v>
      </c>
      <c r="H357" s="19"/>
      <c r="I357" s="19"/>
      <c r="J357" s="19"/>
    </row>
    <row r="358" spans="1:10" ht="24.95" customHeight="1">
      <c r="A358" s="4" t="s">
        <v>407</v>
      </c>
      <c r="B358" s="4" t="s">
        <v>408</v>
      </c>
      <c r="C358" s="4" t="s">
        <v>409</v>
      </c>
      <c r="D358" s="4" t="s">
        <v>410</v>
      </c>
      <c r="E358" s="4" t="s">
        <v>412</v>
      </c>
      <c r="F358" s="4" t="s">
        <v>413</v>
      </c>
      <c r="G358" s="4" t="s">
        <v>414</v>
      </c>
      <c r="H358" s="4" t="s">
        <v>415</v>
      </c>
      <c r="I358" s="4" t="s">
        <v>514</v>
      </c>
      <c r="J358" s="4" t="s">
        <v>515</v>
      </c>
    </row>
    <row r="359" spans="1:10">
      <c r="A359" s="4" t="s">
        <v>407</v>
      </c>
      <c r="B359" s="5" t="s">
        <v>516</v>
      </c>
      <c r="C359" s="7">
        <v>1</v>
      </c>
      <c r="D359" s="7">
        <v>83300</v>
      </c>
      <c r="E359" s="7">
        <v>0</v>
      </c>
      <c r="F359" s="7">
        <v>0</v>
      </c>
      <c r="G359" s="7">
        <v>83300</v>
      </c>
      <c r="H359" s="7"/>
      <c r="I359" s="7">
        <v>1</v>
      </c>
      <c r="J359" s="7">
        <v>999600</v>
      </c>
    </row>
    <row r="360" spans="1:10" ht="21">
      <c r="A360" s="4" t="s">
        <v>408</v>
      </c>
      <c r="B360" s="5" t="s">
        <v>517</v>
      </c>
      <c r="C360" s="7">
        <v>1</v>
      </c>
      <c r="D360" s="7">
        <v>54200</v>
      </c>
      <c r="E360" s="7">
        <v>0</v>
      </c>
      <c r="F360" s="7">
        <v>0</v>
      </c>
      <c r="G360" s="7">
        <v>54200</v>
      </c>
      <c r="H360" s="7"/>
      <c r="I360" s="7">
        <v>1</v>
      </c>
      <c r="J360" s="7">
        <v>650400</v>
      </c>
    </row>
    <row r="361" spans="1:10" ht="21">
      <c r="A361" s="4" t="s">
        <v>409</v>
      </c>
      <c r="B361" s="5" t="s">
        <v>517</v>
      </c>
      <c r="C361" s="7">
        <v>1</v>
      </c>
      <c r="D361" s="7">
        <v>50000</v>
      </c>
      <c r="E361" s="7">
        <v>0</v>
      </c>
      <c r="F361" s="7">
        <v>0</v>
      </c>
      <c r="G361" s="7">
        <v>50000</v>
      </c>
      <c r="H361" s="7"/>
      <c r="I361" s="7">
        <v>1</v>
      </c>
      <c r="J361" s="7">
        <v>600000</v>
      </c>
    </row>
    <row r="362" spans="1:10" ht="21">
      <c r="A362" s="4" t="s">
        <v>410</v>
      </c>
      <c r="B362" s="5" t="s">
        <v>518</v>
      </c>
      <c r="C362" s="7">
        <v>1</v>
      </c>
      <c r="D362" s="7">
        <v>3000</v>
      </c>
      <c r="E362" s="7">
        <v>0</v>
      </c>
      <c r="F362" s="7">
        <v>0</v>
      </c>
      <c r="G362" s="7">
        <v>3000</v>
      </c>
      <c r="H362" s="7"/>
      <c r="I362" s="7">
        <v>1</v>
      </c>
      <c r="J362" s="7">
        <v>36000</v>
      </c>
    </row>
    <row r="363" spans="1:10">
      <c r="A363" s="4" t="s">
        <v>412</v>
      </c>
      <c r="B363" s="5" t="s">
        <v>519</v>
      </c>
      <c r="C363" s="7">
        <v>1</v>
      </c>
      <c r="D363" s="7">
        <v>3000</v>
      </c>
      <c r="E363" s="7">
        <v>0</v>
      </c>
      <c r="F363" s="7">
        <v>0</v>
      </c>
      <c r="G363" s="7">
        <v>3000</v>
      </c>
      <c r="H363" s="7"/>
      <c r="I363" s="7">
        <v>1</v>
      </c>
      <c r="J363" s="7">
        <v>36000</v>
      </c>
    </row>
    <row r="364" spans="1:10">
      <c r="A364" s="4" t="s">
        <v>413</v>
      </c>
      <c r="B364" s="5" t="s">
        <v>520</v>
      </c>
      <c r="C364" s="7">
        <v>1</v>
      </c>
      <c r="D364" s="7">
        <v>3000</v>
      </c>
      <c r="E364" s="7">
        <v>0</v>
      </c>
      <c r="F364" s="7">
        <v>0</v>
      </c>
      <c r="G364" s="7">
        <v>3000</v>
      </c>
      <c r="H364" s="7"/>
      <c r="I364" s="7">
        <v>1</v>
      </c>
      <c r="J364" s="7">
        <v>36000</v>
      </c>
    </row>
    <row r="365" spans="1:10" ht="21">
      <c r="A365" s="4" t="s">
        <v>414</v>
      </c>
      <c r="B365" s="5" t="s">
        <v>521</v>
      </c>
      <c r="C365" s="7">
        <v>1</v>
      </c>
      <c r="D365" s="7">
        <v>3000</v>
      </c>
      <c r="E365" s="7">
        <v>0</v>
      </c>
      <c r="F365" s="7">
        <v>0</v>
      </c>
      <c r="G365" s="7">
        <v>3000</v>
      </c>
      <c r="H365" s="7"/>
      <c r="I365" s="7">
        <v>1</v>
      </c>
      <c r="J365" s="7">
        <v>36000</v>
      </c>
    </row>
    <row r="366" spans="1:10">
      <c r="A366" s="4" t="s">
        <v>415</v>
      </c>
      <c r="B366" s="5" t="s">
        <v>522</v>
      </c>
      <c r="C366" s="7">
        <v>1</v>
      </c>
      <c r="D366" s="7">
        <v>3000</v>
      </c>
      <c r="E366" s="7">
        <v>0</v>
      </c>
      <c r="F366" s="7">
        <v>0</v>
      </c>
      <c r="G366" s="7">
        <v>3000</v>
      </c>
      <c r="H366" s="7"/>
      <c r="I366" s="7">
        <v>1</v>
      </c>
      <c r="J366" s="7">
        <v>36000</v>
      </c>
    </row>
    <row r="367" spans="1:10">
      <c r="A367" s="4" t="s">
        <v>514</v>
      </c>
      <c r="B367" s="5" t="s">
        <v>523</v>
      </c>
      <c r="C367" s="7">
        <v>1</v>
      </c>
      <c r="D367" s="7">
        <v>3000</v>
      </c>
      <c r="E367" s="7">
        <v>0</v>
      </c>
      <c r="F367" s="7">
        <v>0</v>
      </c>
      <c r="G367" s="7">
        <v>3000</v>
      </c>
      <c r="H367" s="7"/>
      <c r="I367" s="7">
        <v>1</v>
      </c>
      <c r="J367" s="7">
        <v>36000</v>
      </c>
    </row>
    <row r="368" spans="1:10">
      <c r="A368" s="4" t="s">
        <v>515</v>
      </c>
      <c r="B368" s="5" t="s">
        <v>524</v>
      </c>
      <c r="C368" s="7">
        <v>1</v>
      </c>
      <c r="D368" s="7">
        <v>4000</v>
      </c>
      <c r="E368" s="7">
        <v>0</v>
      </c>
      <c r="F368" s="7">
        <v>0</v>
      </c>
      <c r="G368" s="7">
        <v>4000</v>
      </c>
      <c r="H368" s="7"/>
      <c r="I368" s="7">
        <v>1</v>
      </c>
      <c r="J368" s="7">
        <v>48000</v>
      </c>
    </row>
    <row r="369" spans="1:10">
      <c r="A369" s="4" t="s">
        <v>525</v>
      </c>
      <c r="B369" s="5" t="s">
        <v>526</v>
      </c>
      <c r="C369" s="7">
        <v>2</v>
      </c>
      <c r="D369" s="7">
        <v>4000</v>
      </c>
      <c r="E369" s="7">
        <v>0</v>
      </c>
      <c r="F369" s="7">
        <v>0</v>
      </c>
      <c r="G369" s="7">
        <v>4000</v>
      </c>
      <c r="H369" s="7"/>
      <c r="I369" s="7">
        <v>1</v>
      </c>
      <c r="J369" s="7">
        <v>96000</v>
      </c>
    </row>
    <row r="370" spans="1:10">
      <c r="A370" s="4" t="s">
        <v>527</v>
      </c>
      <c r="B370" s="5" t="s">
        <v>528</v>
      </c>
      <c r="C370" s="7">
        <v>1</v>
      </c>
      <c r="D370" s="7">
        <v>4000</v>
      </c>
      <c r="E370" s="7">
        <v>0</v>
      </c>
      <c r="F370" s="7">
        <v>0</v>
      </c>
      <c r="G370" s="7">
        <v>4000</v>
      </c>
      <c r="H370" s="7"/>
      <c r="I370" s="7">
        <v>1</v>
      </c>
      <c r="J370" s="7">
        <v>48000</v>
      </c>
    </row>
    <row r="371" spans="1:10">
      <c r="A371" s="4" t="s">
        <v>529</v>
      </c>
      <c r="B371" s="5" t="s">
        <v>530</v>
      </c>
      <c r="C371" s="7">
        <v>3</v>
      </c>
      <c r="D371" s="7">
        <v>4000</v>
      </c>
      <c r="E371" s="7">
        <v>0</v>
      </c>
      <c r="F371" s="7">
        <v>0</v>
      </c>
      <c r="G371" s="7">
        <v>4000</v>
      </c>
      <c r="H371" s="7"/>
      <c r="I371" s="7">
        <v>1</v>
      </c>
      <c r="J371" s="7">
        <v>144000</v>
      </c>
    </row>
    <row r="372" spans="1:10">
      <c r="A372" s="4" t="s">
        <v>531</v>
      </c>
      <c r="B372" s="5" t="s">
        <v>532</v>
      </c>
      <c r="C372" s="7">
        <v>7</v>
      </c>
      <c r="D372" s="7">
        <v>1000</v>
      </c>
      <c r="E372" s="7">
        <v>0</v>
      </c>
      <c r="F372" s="7">
        <v>0</v>
      </c>
      <c r="G372" s="7">
        <v>1000</v>
      </c>
      <c r="H372" s="7"/>
      <c r="I372" s="7">
        <v>1</v>
      </c>
      <c r="J372" s="7">
        <v>84000</v>
      </c>
    </row>
    <row r="373" spans="1:10">
      <c r="A373" s="4" t="s">
        <v>533</v>
      </c>
      <c r="B373" s="5" t="s">
        <v>534</v>
      </c>
      <c r="C373" s="7">
        <v>5</v>
      </c>
      <c r="D373" s="7">
        <v>500</v>
      </c>
      <c r="E373" s="7">
        <v>0</v>
      </c>
      <c r="F373" s="7">
        <v>0</v>
      </c>
      <c r="G373" s="7">
        <v>500</v>
      </c>
      <c r="H373" s="7"/>
      <c r="I373" s="7">
        <v>1</v>
      </c>
      <c r="J373" s="7">
        <v>30000</v>
      </c>
    </row>
    <row r="374" spans="1:10">
      <c r="A374" s="4" t="s">
        <v>535</v>
      </c>
      <c r="B374" s="5" t="s">
        <v>536</v>
      </c>
      <c r="C374" s="7">
        <v>1</v>
      </c>
      <c r="D374" s="7">
        <v>4000</v>
      </c>
      <c r="E374" s="7">
        <v>0</v>
      </c>
      <c r="F374" s="7">
        <v>0</v>
      </c>
      <c r="G374" s="7">
        <v>4000</v>
      </c>
      <c r="H374" s="7"/>
      <c r="I374" s="7">
        <v>1</v>
      </c>
      <c r="J374" s="7">
        <v>48000</v>
      </c>
    </row>
    <row r="375" spans="1:10">
      <c r="A375" s="4" t="s">
        <v>537</v>
      </c>
      <c r="B375" s="5" t="s">
        <v>536</v>
      </c>
      <c r="C375" s="7">
        <v>1</v>
      </c>
      <c r="D375" s="7">
        <v>4000</v>
      </c>
      <c r="E375" s="7">
        <v>0</v>
      </c>
      <c r="F375" s="7">
        <v>0</v>
      </c>
      <c r="G375" s="7">
        <v>4000</v>
      </c>
      <c r="H375" s="7"/>
      <c r="I375" s="7">
        <v>1</v>
      </c>
      <c r="J375" s="7">
        <v>48000</v>
      </c>
    </row>
    <row r="376" spans="1:10">
      <c r="A376" s="4" t="s">
        <v>538</v>
      </c>
      <c r="B376" s="5" t="s">
        <v>539</v>
      </c>
      <c r="C376" s="7">
        <v>1</v>
      </c>
      <c r="D376" s="7">
        <v>8000</v>
      </c>
      <c r="E376" s="7">
        <v>0</v>
      </c>
      <c r="F376" s="7">
        <v>0</v>
      </c>
      <c r="G376" s="7">
        <v>8000</v>
      </c>
      <c r="H376" s="7"/>
      <c r="I376" s="7">
        <v>1</v>
      </c>
      <c r="J376" s="7">
        <v>96000</v>
      </c>
    </row>
    <row r="377" spans="1:10">
      <c r="A377" s="4" t="s">
        <v>540</v>
      </c>
      <c r="B377" s="5" t="s">
        <v>526</v>
      </c>
      <c r="C377" s="7">
        <v>1</v>
      </c>
      <c r="D377" s="7">
        <v>4000</v>
      </c>
      <c r="E377" s="7">
        <v>0</v>
      </c>
      <c r="F377" s="7">
        <v>0</v>
      </c>
      <c r="G377" s="7">
        <v>4000</v>
      </c>
      <c r="H377" s="7"/>
      <c r="I377" s="7">
        <v>1</v>
      </c>
      <c r="J377" s="7">
        <v>48000</v>
      </c>
    </row>
    <row r="378" spans="1:10">
      <c r="A378" s="4" t="s">
        <v>541</v>
      </c>
      <c r="B378" s="5" t="s">
        <v>542</v>
      </c>
      <c r="C378" s="7">
        <v>1</v>
      </c>
      <c r="D378" s="7">
        <v>4000</v>
      </c>
      <c r="E378" s="7">
        <v>0</v>
      </c>
      <c r="F378" s="7">
        <v>0</v>
      </c>
      <c r="G378" s="7">
        <v>4000</v>
      </c>
      <c r="H378" s="7"/>
      <c r="I378" s="7">
        <v>1</v>
      </c>
      <c r="J378" s="7">
        <v>48000</v>
      </c>
    </row>
    <row r="379" spans="1:10">
      <c r="A379" s="4" t="s">
        <v>543</v>
      </c>
      <c r="B379" s="5" t="s">
        <v>544</v>
      </c>
      <c r="C379" s="7">
        <v>1</v>
      </c>
      <c r="D379" s="7">
        <v>4000</v>
      </c>
      <c r="E379" s="7">
        <v>0</v>
      </c>
      <c r="F379" s="7">
        <v>0</v>
      </c>
      <c r="G379" s="7">
        <v>4000</v>
      </c>
      <c r="H379" s="7"/>
      <c r="I379" s="7">
        <v>1</v>
      </c>
      <c r="J379" s="7">
        <v>48000</v>
      </c>
    </row>
    <row r="380" spans="1:10" ht="21">
      <c r="A380" s="4" t="s">
        <v>545</v>
      </c>
      <c r="B380" s="5" t="s">
        <v>546</v>
      </c>
      <c r="C380" s="7">
        <v>1</v>
      </c>
      <c r="D380" s="7">
        <v>54300</v>
      </c>
      <c r="E380" s="7">
        <v>0</v>
      </c>
      <c r="F380" s="7">
        <v>0</v>
      </c>
      <c r="G380" s="7">
        <v>54300</v>
      </c>
      <c r="H380" s="7"/>
      <c r="I380" s="7">
        <v>1</v>
      </c>
      <c r="J380" s="7">
        <v>651600</v>
      </c>
    </row>
    <row r="381" spans="1:10" ht="21">
      <c r="A381" s="4" t="s">
        <v>547</v>
      </c>
      <c r="B381" s="5" t="s">
        <v>548</v>
      </c>
      <c r="C381" s="7">
        <v>1</v>
      </c>
      <c r="D381" s="7">
        <v>5000</v>
      </c>
      <c r="E381" s="7">
        <v>0</v>
      </c>
      <c r="F381" s="7">
        <v>0</v>
      </c>
      <c r="G381" s="7">
        <v>5000</v>
      </c>
      <c r="H381" s="7"/>
      <c r="I381" s="7">
        <v>1</v>
      </c>
      <c r="J381" s="7">
        <v>60000</v>
      </c>
    </row>
    <row r="382" spans="1:10">
      <c r="A382" s="4" t="s">
        <v>549</v>
      </c>
      <c r="B382" s="5" t="s">
        <v>550</v>
      </c>
      <c r="C382" s="7">
        <v>1</v>
      </c>
      <c r="D382" s="7">
        <v>5000</v>
      </c>
      <c r="E382" s="7">
        <v>0</v>
      </c>
      <c r="F382" s="7">
        <v>0</v>
      </c>
      <c r="G382" s="7">
        <v>5000</v>
      </c>
      <c r="H382" s="7"/>
      <c r="I382" s="7">
        <v>1</v>
      </c>
      <c r="J382" s="7">
        <v>60000</v>
      </c>
    </row>
    <row r="383" spans="1:10" ht="21">
      <c r="A383" s="4" t="s">
        <v>551</v>
      </c>
      <c r="B383" s="5" t="s">
        <v>552</v>
      </c>
      <c r="C383" s="7">
        <v>1</v>
      </c>
      <c r="D383" s="7">
        <v>5000</v>
      </c>
      <c r="E383" s="7">
        <v>0</v>
      </c>
      <c r="F383" s="7">
        <v>0</v>
      </c>
      <c r="G383" s="7">
        <v>5000</v>
      </c>
      <c r="H383" s="7"/>
      <c r="I383" s="7">
        <v>1</v>
      </c>
      <c r="J383" s="7">
        <v>60000</v>
      </c>
    </row>
    <row r="384" spans="1:10" ht="21">
      <c r="A384" s="4" t="s">
        <v>553</v>
      </c>
      <c r="B384" s="5" t="s">
        <v>554</v>
      </c>
      <c r="C384" s="7">
        <v>1</v>
      </c>
      <c r="D384" s="7">
        <v>4000</v>
      </c>
      <c r="E384" s="7">
        <v>0</v>
      </c>
      <c r="F384" s="7">
        <v>0</v>
      </c>
      <c r="G384" s="7">
        <v>4000</v>
      </c>
      <c r="H384" s="7"/>
      <c r="I384" s="7">
        <v>1</v>
      </c>
      <c r="J384" s="7">
        <v>48000</v>
      </c>
    </row>
    <row r="385" spans="1:10" ht="21">
      <c r="A385" s="4" t="s">
        <v>555</v>
      </c>
      <c r="B385" s="5" t="s">
        <v>556</v>
      </c>
      <c r="C385" s="7">
        <v>1</v>
      </c>
      <c r="D385" s="7">
        <v>3000</v>
      </c>
      <c r="E385" s="7">
        <v>0</v>
      </c>
      <c r="F385" s="7">
        <v>0</v>
      </c>
      <c r="G385" s="7">
        <v>3000</v>
      </c>
      <c r="H385" s="7"/>
      <c r="I385" s="7">
        <v>1</v>
      </c>
      <c r="J385" s="7">
        <v>36000</v>
      </c>
    </row>
    <row r="386" spans="1:10">
      <c r="A386" s="4" t="s">
        <v>557</v>
      </c>
      <c r="B386" s="5" t="s">
        <v>558</v>
      </c>
      <c r="C386" s="7">
        <v>1</v>
      </c>
      <c r="D386" s="7">
        <v>3500</v>
      </c>
      <c r="E386" s="7">
        <v>0</v>
      </c>
      <c r="F386" s="7">
        <v>0</v>
      </c>
      <c r="G386" s="7">
        <v>3500</v>
      </c>
      <c r="H386" s="7"/>
      <c r="I386" s="7">
        <v>1</v>
      </c>
      <c r="J386" s="7">
        <v>42000</v>
      </c>
    </row>
    <row r="387" spans="1:10">
      <c r="A387" s="4" t="s">
        <v>559</v>
      </c>
      <c r="B387" s="5" t="s">
        <v>560</v>
      </c>
      <c r="C387" s="7">
        <v>1</v>
      </c>
      <c r="D387" s="7">
        <v>3000</v>
      </c>
      <c r="E387" s="7">
        <v>0</v>
      </c>
      <c r="F387" s="7">
        <v>0</v>
      </c>
      <c r="G387" s="7">
        <v>3000</v>
      </c>
      <c r="H387" s="7"/>
      <c r="I387" s="7">
        <v>1</v>
      </c>
      <c r="J387" s="7">
        <v>36000</v>
      </c>
    </row>
    <row r="388" spans="1:10" ht="21">
      <c r="A388" s="4" t="s">
        <v>561</v>
      </c>
      <c r="B388" s="5" t="s">
        <v>562</v>
      </c>
      <c r="C388" s="7">
        <v>1</v>
      </c>
      <c r="D388" s="7">
        <v>54300</v>
      </c>
      <c r="E388" s="7">
        <v>0</v>
      </c>
      <c r="F388" s="7">
        <v>0</v>
      </c>
      <c r="G388" s="7">
        <v>54300</v>
      </c>
      <c r="H388" s="7"/>
      <c r="I388" s="7">
        <v>1</v>
      </c>
      <c r="J388" s="7">
        <v>651600</v>
      </c>
    </row>
    <row r="389" spans="1:10">
      <c r="A389" s="4" t="s">
        <v>563</v>
      </c>
      <c r="B389" s="5" t="s">
        <v>564</v>
      </c>
      <c r="C389" s="7">
        <v>1</v>
      </c>
      <c r="D389" s="7">
        <v>3500</v>
      </c>
      <c r="E389" s="7">
        <v>0</v>
      </c>
      <c r="F389" s="7">
        <v>0</v>
      </c>
      <c r="G389" s="7">
        <v>3500</v>
      </c>
      <c r="H389" s="7"/>
      <c r="I389" s="7">
        <v>1</v>
      </c>
      <c r="J389" s="7">
        <v>42000</v>
      </c>
    </row>
    <row r="390" spans="1:10">
      <c r="A390" s="4" t="s">
        <v>565</v>
      </c>
      <c r="B390" s="5" t="s">
        <v>566</v>
      </c>
      <c r="C390" s="7">
        <v>2</v>
      </c>
      <c r="D390" s="7">
        <v>3000</v>
      </c>
      <c r="E390" s="7">
        <v>0</v>
      </c>
      <c r="F390" s="7">
        <v>0</v>
      </c>
      <c r="G390" s="7">
        <v>3000</v>
      </c>
      <c r="H390" s="7"/>
      <c r="I390" s="7">
        <v>1</v>
      </c>
      <c r="J390" s="7">
        <v>72000</v>
      </c>
    </row>
    <row r="391" spans="1:10">
      <c r="A391" s="4" t="s">
        <v>567</v>
      </c>
      <c r="B391" s="5" t="s">
        <v>568</v>
      </c>
      <c r="C391" s="7">
        <v>1</v>
      </c>
      <c r="D391" s="7">
        <v>3000</v>
      </c>
      <c r="E391" s="7">
        <v>0</v>
      </c>
      <c r="F391" s="7">
        <v>0</v>
      </c>
      <c r="G391" s="7">
        <v>3000</v>
      </c>
      <c r="H391" s="7"/>
      <c r="I391" s="7">
        <v>1</v>
      </c>
      <c r="J391" s="7">
        <v>36000</v>
      </c>
    </row>
    <row r="392" spans="1:10">
      <c r="A392" s="4" t="s">
        <v>569</v>
      </c>
      <c r="B392" s="5" t="s">
        <v>570</v>
      </c>
      <c r="C392" s="7">
        <v>1</v>
      </c>
      <c r="D392" s="7">
        <v>4000</v>
      </c>
      <c r="E392" s="7">
        <v>0</v>
      </c>
      <c r="F392" s="7">
        <v>0</v>
      </c>
      <c r="G392" s="7">
        <v>4000</v>
      </c>
      <c r="H392" s="7"/>
      <c r="I392" s="7">
        <v>1</v>
      </c>
      <c r="J392" s="7">
        <v>48000</v>
      </c>
    </row>
    <row r="393" spans="1:10">
      <c r="A393" s="4" t="s">
        <v>571</v>
      </c>
      <c r="B393" s="5" t="s">
        <v>572</v>
      </c>
      <c r="C393" s="7">
        <v>1</v>
      </c>
      <c r="D393" s="7">
        <v>3000</v>
      </c>
      <c r="E393" s="7">
        <v>0</v>
      </c>
      <c r="F393" s="7">
        <v>0</v>
      </c>
      <c r="G393" s="7">
        <v>3000</v>
      </c>
      <c r="H393" s="7"/>
      <c r="I393" s="7">
        <v>1</v>
      </c>
      <c r="J393" s="7">
        <v>36000</v>
      </c>
    </row>
    <row r="394" spans="1:10">
      <c r="A394" s="4" t="s">
        <v>573</v>
      </c>
      <c r="B394" s="5" t="s">
        <v>574</v>
      </c>
      <c r="C394" s="7">
        <v>1</v>
      </c>
      <c r="D394" s="7">
        <v>3000</v>
      </c>
      <c r="E394" s="7">
        <v>0</v>
      </c>
      <c r="F394" s="7">
        <v>0</v>
      </c>
      <c r="G394" s="7">
        <v>3000</v>
      </c>
      <c r="H394" s="7"/>
      <c r="I394" s="7">
        <v>1</v>
      </c>
      <c r="J394" s="7">
        <v>36000</v>
      </c>
    </row>
    <row r="395" spans="1:10">
      <c r="A395" s="4" t="s">
        <v>575</v>
      </c>
      <c r="B395" s="5" t="s">
        <v>576</v>
      </c>
      <c r="C395" s="7">
        <v>1</v>
      </c>
      <c r="D395" s="7">
        <v>5000</v>
      </c>
      <c r="E395" s="7">
        <v>0</v>
      </c>
      <c r="F395" s="7">
        <v>0</v>
      </c>
      <c r="G395" s="7">
        <v>5000</v>
      </c>
      <c r="H395" s="7"/>
      <c r="I395" s="7">
        <v>1</v>
      </c>
      <c r="J395" s="7">
        <v>60000</v>
      </c>
    </row>
    <row r="396" spans="1:10" ht="21">
      <c r="A396" s="4" t="s">
        <v>577</v>
      </c>
      <c r="B396" s="5" t="s">
        <v>578</v>
      </c>
      <c r="C396" s="7">
        <v>1</v>
      </c>
      <c r="D396" s="7">
        <v>5000</v>
      </c>
      <c r="E396" s="7">
        <v>0</v>
      </c>
      <c r="F396" s="7">
        <v>0</v>
      </c>
      <c r="G396" s="7">
        <v>5000</v>
      </c>
      <c r="H396" s="7"/>
      <c r="I396" s="7">
        <v>1</v>
      </c>
      <c r="J396" s="7">
        <v>60000</v>
      </c>
    </row>
    <row r="397" spans="1:10" ht="21">
      <c r="A397" s="4" t="s">
        <v>579</v>
      </c>
      <c r="B397" s="5" t="s">
        <v>580</v>
      </c>
      <c r="C397" s="7">
        <v>3</v>
      </c>
      <c r="D397" s="7">
        <v>4500</v>
      </c>
      <c r="E397" s="7">
        <v>0</v>
      </c>
      <c r="F397" s="7">
        <v>0</v>
      </c>
      <c r="G397" s="7">
        <v>4500</v>
      </c>
      <c r="H397" s="7"/>
      <c r="I397" s="7">
        <v>1</v>
      </c>
      <c r="J397" s="7">
        <v>162000</v>
      </c>
    </row>
    <row r="398" spans="1:10" ht="21">
      <c r="A398" s="4" t="s">
        <v>581</v>
      </c>
      <c r="B398" s="5" t="s">
        <v>582</v>
      </c>
      <c r="C398" s="7">
        <v>1</v>
      </c>
      <c r="D398" s="7">
        <v>5000</v>
      </c>
      <c r="E398" s="7">
        <v>0</v>
      </c>
      <c r="F398" s="7">
        <v>0</v>
      </c>
      <c r="G398" s="7">
        <v>5000</v>
      </c>
      <c r="H398" s="7"/>
      <c r="I398" s="7">
        <v>1</v>
      </c>
      <c r="J398" s="7">
        <v>60000</v>
      </c>
    </row>
    <row r="399" spans="1:10">
      <c r="A399" s="4" t="s">
        <v>583</v>
      </c>
      <c r="B399" s="5" t="s">
        <v>584</v>
      </c>
      <c r="C399" s="7">
        <v>2</v>
      </c>
      <c r="D399" s="7">
        <v>4600</v>
      </c>
      <c r="E399" s="7">
        <v>0</v>
      </c>
      <c r="F399" s="7">
        <v>0</v>
      </c>
      <c r="G399" s="7">
        <v>4600</v>
      </c>
      <c r="H399" s="7"/>
      <c r="I399" s="7">
        <v>1</v>
      </c>
      <c r="J399" s="7">
        <v>110400</v>
      </c>
    </row>
    <row r="400" spans="1:10">
      <c r="A400" s="4" t="s">
        <v>585</v>
      </c>
      <c r="B400" s="5" t="s">
        <v>586</v>
      </c>
      <c r="C400" s="7">
        <v>1</v>
      </c>
      <c r="D400" s="7">
        <v>3750</v>
      </c>
      <c r="E400" s="7">
        <v>0</v>
      </c>
      <c r="F400" s="7">
        <v>0</v>
      </c>
      <c r="G400" s="7">
        <v>3750</v>
      </c>
      <c r="H400" s="7"/>
      <c r="I400" s="7">
        <v>1</v>
      </c>
      <c r="J400" s="7">
        <v>45000</v>
      </c>
    </row>
    <row r="401" spans="1:10" ht="21">
      <c r="A401" s="4" t="s">
        <v>587</v>
      </c>
      <c r="B401" s="5" t="s">
        <v>588</v>
      </c>
      <c r="C401" s="7">
        <v>1</v>
      </c>
      <c r="D401" s="7">
        <v>4200</v>
      </c>
      <c r="E401" s="7">
        <v>0</v>
      </c>
      <c r="F401" s="7">
        <v>0</v>
      </c>
      <c r="G401" s="7">
        <v>4200</v>
      </c>
      <c r="H401" s="7"/>
      <c r="I401" s="7">
        <v>1</v>
      </c>
      <c r="J401" s="7">
        <v>50400</v>
      </c>
    </row>
    <row r="402" spans="1:10" ht="21">
      <c r="A402" s="4" t="s">
        <v>589</v>
      </c>
      <c r="B402" s="5" t="s">
        <v>588</v>
      </c>
      <c r="C402" s="7">
        <v>5</v>
      </c>
      <c r="D402" s="7">
        <v>4200</v>
      </c>
      <c r="E402" s="7">
        <v>0</v>
      </c>
      <c r="F402" s="7">
        <v>0</v>
      </c>
      <c r="G402" s="7">
        <v>4200</v>
      </c>
      <c r="H402" s="7"/>
      <c r="I402" s="7">
        <v>1</v>
      </c>
      <c r="J402" s="7">
        <v>252000</v>
      </c>
    </row>
    <row r="403" spans="1:10" ht="21">
      <c r="A403" s="4" t="s">
        <v>590</v>
      </c>
      <c r="B403" s="5" t="s">
        <v>588</v>
      </c>
      <c r="C403" s="7">
        <v>6</v>
      </c>
      <c r="D403" s="7">
        <v>4200</v>
      </c>
      <c r="E403" s="7">
        <v>0</v>
      </c>
      <c r="F403" s="7">
        <v>0</v>
      </c>
      <c r="G403" s="7">
        <v>4200</v>
      </c>
      <c r="H403" s="7"/>
      <c r="I403" s="7">
        <v>1</v>
      </c>
      <c r="J403" s="7">
        <v>302400</v>
      </c>
    </row>
    <row r="404" spans="1:10" ht="21">
      <c r="A404" s="4" t="s">
        <v>591</v>
      </c>
      <c r="B404" s="5" t="s">
        <v>588</v>
      </c>
      <c r="C404" s="7">
        <v>17</v>
      </c>
      <c r="D404" s="7">
        <v>4200</v>
      </c>
      <c r="E404" s="7">
        <v>0</v>
      </c>
      <c r="F404" s="7">
        <v>0</v>
      </c>
      <c r="G404" s="7">
        <v>4200</v>
      </c>
      <c r="H404" s="7"/>
      <c r="I404" s="7">
        <v>1</v>
      </c>
      <c r="J404" s="7">
        <v>856800</v>
      </c>
    </row>
    <row r="405" spans="1:10">
      <c r="A405" s="4" t="s">
        <v>592</v>
      </c>
      <c r="B405" s="5" t="s">
        <v>593</v>
      </c>
      <c r="C405" s="7">
        <v>1</v>
      </c>
      <c r="D405" s="7">
        <v>4200</v>
      </c>
      <c r="E405" s="7">
        <v>0</v>
      </c>
      <c r="F405" s="7">
        <v>0</v>
      </c>
      <c r="G405" s="7">
        <v>4200</v>
      </c>
      <c r="H405" s="7"/>
      <c r="I405" s="7">
        <v>1</v>
      </c>
      <c r="J405" s="7">
        <v>50400</v>
      </c>
    </row>
    <row r="406" spans="1:10">
      <c r="A406" s="4" t="s">
        <v>594</v>
      </c>
      <c r="B406" s="5" t="s">
        <v>593</v>
      </c>
      <c r="C406" s="7">
        <v>11</v>
      </c>
      <c r="D406" s="7">
        <v>4200</v>
      </c>
      <c r="E406" s="7">
        <v>0</v>
      </c>
      <c r="F406" s="7">
        <v>0</v>
      </c>
      <c r="G406" s="7">
        <v>4200</v>
      </c>
      <c r="H406" s="7"/>
      <c r="I406" s="7">
        <v>1</v>
      </c>
      <c r="J406" s="7">
        <v>554400</v>
      </c>
    </row>
    <row r="407" spans="1:10">
      <c r="A407" s="4" t="s">
        <v>595</v>
      </c>
      <c r="B407" s="5" t="s">
        <v>596</v>
      </c>
      <c r="C407" s="7">
        <v>6</v>
      </c>
      <c r="D407" s="7">
        <v>4200</v>
      </c>
      <c r="E407" s="7">
        <v>0</v>
      </c>
      <c r="F407" s="7">
        <v>0</v>
      </c>
      <c r="G407" s="7">
        <v>4200</v>
      </c>
      <c r="H407" s="7"/>
      <c r="I407" s="7">
        <v>1</v>
      </c>
      <c r="J407" s="7">
        <v>302400</v>
      </c>
    </row>
    <row r="408" spans="1:10" ht="21">
      <c r="A408" s="4" t="s">
        <v>597</v>
      </c>
      <c r="B408" s="5" t="s">
        <v>598</v>
      </c>
      <c r="C408" s="7">
        <v>3</v>
      </c>
      <c r="D408" s="7">
        <v>4200</v>
      </c>
      <c r="E408" s="7">
        <v>0</v>
      </c>
      <c r="F408" s="7">
        <v>0</v>
      </c>
      <c r="G408" s="7">
        <v>4200</v>
      </c>
      <c r="H408" s="7"/>
      <c r="I408" s="7">
        <v>1</v>
      </c>
      <c r="J408" s="7">
        <v>151200</v>
      </c>
    </row>
    <row r="409" spans="1:10">
      <c r="A409" s="4" t="s">
        <v>599</v>
      </c>
      <c r="B409" s="5" t="s">
        <v>600</v>
      </c>
      <c r="C409" s="7">
        <v>1</v>
      </c>
      <c r="D409" s="7">
        <v>6000</v>
      </c>
      <c r="E409" s="7">
        <v>0</v>
      </c>
      <c r="F409" s="7">
        <v>0</v>
      </c>
      <c r="G409" s="7">
        <v>6000</v>
      </c>
      <c r="H409" s="7"/>
      <c r="I409" s="7">
        <v>1</v>
      </c>
      <c r="J409" s="7">
        <v>72000</v>
      </c>
    </row>
    <row r="410" spans="1:10" ht="21">
      <c r="A410" s="4" t="s">
        <v>601</v>
      </c>
      <c r="B410" s="5" t="s">
        <v>602</v>
      </c>
      <c r="C410" s="7">
        <v>2</v>
      </c>
      <c r="D410" s="7">
        <v>4000</v>
      </c>
      <c r="E410" s="7">
        <v>0</v>
      </c>
      <c r="F410" s="7">
        <v>0</v>
      </c>
      <c r="G410" s="7">
        <v>4000</v>
      </c>
      <c r="H410" s="7"/>
      <c r="I410" s="7">
        <v>1</v>
      </c>
      <c r="J410" s="7">
        <v>96000</v>
      </c>
    </row>
    <row r="411" spans="1:10">
      <c r="A411" s="4" t="s">
        <v>603</v>
      </c>
      <c r="B411" s="5" t="s">
        <v>604</v>
      </c>
      <c r="C411" s="7">
        <v>1</v>
      </c>
      <c r="D411" s="7">
        <v>6000</v>
      </c>
      <c r="E411" s="7">
        <v>0</v>
      </c>
      <c r="F411" s="7">
        <v>0</v>
      </c>
      <c r="G411" s="7">
        <v>6000</v>
      </c>
      <c r="H411" s="7"/>
      <c r="I411" s="7">
        <v>1</v>
      </c>
      <c r="J411" s="7">
        <v>72000</v>
      </c>
    </row>
    <row r="412" spans="1:10" ht="31.5">
      <c r="A412" s="4" t="s">
        <v>605</v>
      </c>
      <c r="B412" s="5" t="s">
        <v>606</v>
      </c>
      <c r="C412" s="7">
        <v>1</v>
      </c>
      <c r="D412" s="7">
        <v>4000</v>
      </c>
      <c r="E412" s="7">
        <v>0</v>
      </c>
      <c r="F412" s="7">
        <v>0</v>
      </c>
      <c r="G412" s="7">
        <v>4000</v>
      </c>
      <c r="H412" s="7"/>
      <c r="I412" s="7">
        <v>1</v>
      </c>
      <c r="J412" s="7">
        <v>48000</v>
      </c>
    </row>
    <row r="413" spans="1:10">
      <c r="A413" s="4" t="s">
        <v>607</v>
      </c>
      <c r="B413" s="5" t="s">
        <v>608</v>
      </c>
      <c r="C413" s="7">
        <v>1</v>
      </c>
      <c r="D413" s="7">
        <v>4000</v>
      </c>
      <c r="E413" s="7">
        <v>0</v>
      </c>
      <c r="F413" s="7">
        <v>0</v>
      </c>
      <c r="G413" s="7">
        <v>4000</v>
      </c>
      <c r="H413" s="7"/>
      <c r="I413" s="7">
        <v>1</v>
      </c>
      <c r="J413" s="7">
        <v>48000</v>
      </c>
    </row>
    <row r="414" spans="1:10">
      <c r="A414" s="4" t="s">
        <v>609</v>
      </c>
      <c r="B414" s="5" t="s">
        <v>608</v>
      </c>
      <c r="C414" s="7">
        <v>4</v>
      </c>
      <c r="D414" s="7">
        <v>4000</v>
      </c>
      <c r="E414" s="7">
        <v>0</v>
      </c>
      <c r="F414" s="7">
        <v>0</v>
      </c>
      <c r="G414" s="7">
        <v>4000</v>
      </c>
      <c r="H414" s="7"/>
      <c r="I414" s="7">
        <v>1</v>
      </c>
      <c r="J414" s="7">
        <v>192000</v>
      </c>
    </row>
    <row r="415" spans="1:10">
      <c r="A415" s="4" t="s">
        <v>610</v>
      </c>
      <c r="B415" s="5" t="s">
        <v>611</v>
      </c>
      <c r="C415" s="7">
        <v>1</v>
      </c>
      <c r="D415" s="7">
        <v>4000</v>
      </c>
      <c r="E415" s="7">
        <v>0</v>
      </c>
      <c r="F415" s="7">
        <v>0</v>
      </c>
      <c r="G415" s="7">
        <v>4000</v>
      </c>
      <c r="H415" s="7"/>
      <c r="I415" s="7">
        <v>1</v>
      </c>
      <c r="J415" s="7">
        <v>48000</v>
      </c>
    </row>
    <row r="416" spans="1:10">
      <c r="A416" s="4" t="s">
        <v>612</v>
      </c>
      <c r="B416" s="5" t="s">
        <v>613</v>
      </c>
      <c r="C416" s="7">
        <v>1</v>
      </c>
      <c r="D416" s="7">
        <v>4000</v>
      </c>
      <c r="E416" s="7">
        <v>0</v>
      </c>
      <c r="F416" s="7">
        <v>0</v>
      </c>
      <c r="G416" s="7">
        <v>4000</v>
      </c>
      <c r="H416" s="7"/>
      <c r="I416" s="7">
        <v>1</v>
      </c>
      <c r="J416" s="7">
        <v>48000</v>
      </c>
    </row>
    <row r="417" spans="1:10">
      <c r="A417" s="4" t="s">
        <v>614</v>
      </c>
      <c r="B417" s="5" t="s">
        <v>615</v>
      </c>
      <c r="C417" s="7">
        <v>1</v>
      </c>
      <c r="D417" s="7">
        <v>4000</v>
      </c>
      <c r="E417" s="7">
        <v>0</v>
      </c>
      <c r="F417" s="7">
        <v>0</v>
      </c>
      <c r="G417" s="7">
        <v>4000</v>
      </c>
      <c r="H417" s="7"/>
      <c r="I417" s="7">
        <v>1</v>
      </c>
      <c r="J417" s="7">
        <v>48000</v>
      </c>
    </row>
    <row r="418" spans="1:10" ht="21">
      <c r="A418" s="4" t="s">
        <v>616</v>
      </c>
      <c r="B418" s="5" t="s">
        <v>617</v>
      </c>
      <c r="C418" s="7">
        <v>1</v>
      </c>
      <c r="D418" s="7">
        <v>6000</v>
      </c>
      <c r="E418" s="7">
        <v>0</v>
      </c>
      <c r="F418" s="7">
        <v>0</v>
      </c>
      <c r="G418" s="7">
        <v>6000</v>
      </c>
      <c r="H418" s="7"/>
      <c r="I418" s="7">
        <v>1</v>
      </c>
      <c r="J418" s="7">
        <v>72000</v>
      </c>
    </row>
    <row r="419" spans="1:10">
      <c r="A419" s="4" t="s">
        <v>618</v>
      </c>
      <c r="B419" s="5" t="s">
        <v>619</v>
      </c>
      <c r="C419" s="7">
        <v>1</v>
      </c>
      <c r="D419" s="7">
        <v>4000</v>
      </c>
      <c r="E419" s="7">
        <v>0</v>
      </c>
      <c r="F419" s="7">
        <v>0</v>
      </c>
      <c r="G419" s="7">
        <v>4000</v>
      </c>
      <c r="H419" s="7"/>
      <c r="I419" s="7">
        <v>1</v>
      </c>
      <c r="J419" s="7">
        <v>48000</v>
      </c>
    </row>
    <row r="420" spans="1:10" ht="31.5">
      <c r="A420" s="4" t="s">
        <v>620</v>
      </c>
      <c r="B420" s="5" t="s">
        <v>621</v>
      </c>
      <c r="C420" s="7">
        <v>1</v>
      </c>
      <c r="D420" s="7">
        <v>4000</v>
      </c>
      <c r="E420" s="7">
        <v>0</v>
      </c>
      <c r="F420" s="7">
        <v>0</v>
      </c>
      <c r="G420" s="7">
        <v>4000</v>
      </c>
      <c r="H420" s="7"/>
      <c r="I420" s="7">
        <v>1</v>
      </c>
      <c r="J420" s="7">
        <v>48000</v>
      </c>
    </row>
    <row r="421" spans="1:10">
      <c r="A421" s="4" t="s">
        <v>622</v>
      </c>
      <c r="B421" s="5" t="s">
        <v>623</v>
      </c>
      <c r="C421" s="7">
        <v>1</v>
      </c>
      <c r="D421" s="7">
        <v>6000</v>
      </c>
      <c r="E421" s="7">
        <v>0</v>
      </c>
      <c r="F421" s="7">
        <v>0</v>
      </c>
      <c r="G421" s="7">
        <v>6000</v>
      </c>
      <c r="H421" s="7"/>
      <c r="I421" s="7">
        <v>1</v>
      </c>
      <c r="J421" s="7">
        <v>72000</v>
      </c>
    </row>
    <row r="422" spans="1:10" ht="31.5">
      <c r="A422" s="4" t="s">
        <v>624</v>
      </c>
      <c r="B422" s="5" t="s">
        <v>625</v>
      </c>
      <c r="C422" s="7">
        <v>2</v>
      </c>
      <c r="D422" s="7">
        <v>4000</v>
      </c>
      <c r="E422" s="7">
        <v>0</v>
      </c>
      <c r="F422" s="7">
        <v>0</v>
      </c>
      <c r="G422" s="7">
        <v>4000</v>
      </c>
      <c r="H422" s="7"/>
      <c r="I422" s="7">
        <v>1</v>
      </c>
      <c r="J422" s="7">
        <v>96000</v>
      </c>
    </row>
    <row r="423" spans="1:10">
      <c r="A423" s="4" t="s">
        <v>626</v>
      </c>
      <c r="B423" s="5" t="s">
        <v>544</v>
      </c>
      <c r="C423" s="7">
        <v>3</v>
      </c>
      <c r="D423" s="7">
        <v>4000</v>
      </c>
      <c r="E423" s="7">
        <v>0</v>
      </c>
      <c r="F423" s="7">
        <v>0</v>
      </c>
      <c r="G423" s="7">
        <v>4000</v>
      </c>
      <c r="H423" s="7"/>
      <c r="I423" s="7">
        <v>1</v>
      </c>
      <c r="J423" s="7">
        <v>144000</v>
      </c>
    </row>
    <row r="424" spans="1:10">
      <c r="A424" s="4" t="s">
        <v>627</v>
      </c>
      <c r="B424" s="5" t="s">
        <v>628</v>
      </c>
      <c r="C424" s="7">
        <v>3</v>
      </c>
      <c r="D424" s="7">
        <v>4000</v>
      </c>
      <c r="E424" s="7">
        <v>0</v>
      </c>
      <c r="F424" s="7">
        <v>0</v>
      </c>
      <c r="G424" s="7">
        <v>4000</v>
      </c>
      <c r="H424" s="7"/>
      <c r="I424" s="7">
        <v>1</v>
      </c>
      <c r="J424" s="7">
        <v>144000</v>
      </c>
    </row>
    <row r="425" spans="1:10">
      <c r="A425" s="4" t="s">
        <v>629</v>
      </c>
      <c r="B425" s="5" t="s">
        <v>630</v>
      </c>
      <c r="C425" s="7">
        <v>1</v>
      </c>
      <c r="D425" s="7">
        <v>4000</v>
      </c>
      <c r="E425" s="7">
        <v>0</v>
      </c>
      <c r="F425" s="7">
        <v>0</v>
      </c>
      <c r="G425" s="7">
        <v>4000</v>
      </c>
      <c r="H425" s="7"/>
      <c r="I425" s="7">
        <v>1</v>
      </c>
      <c r="J425" s="7">
        <v>48000</v>
      </c>
    </row>
    <row r="426" spans="1:10">
      <c r="A426" s="4" t="s">
        <v>631</v>
      </c>
      <c r="B426" s="5" t="s">
        <v>632</v>
      </c>
      <c r="C426" s="7">
        <v>3</v>
      </c>
      <c r="D426" s="7">
        <v>4000</v>
      </c>
      <c r="E426" s="7">
        <v>0</v>
      </c>
      <c r="F426" s="7">
        <v>0</v>
      </c>
      <c r="G426" s="7">
        <v>4000</v>
      </c>
      <c r="H426" s="7"/>
      <c r="I426" s="7">
        <v>1</v>
      </c>
      <c r="J426" s="7">
        <v>144000</v>
      </c>
    </row>
    <row r="427" spans="1:10">
      <c r="A427" s="4" t="s">
        <v>633</v>
      </c>
      <c r="B427" s="5" t="s">
        <v>634</v>
      </c>
      <c r="C427" s="7">
        <v>1</v>
      </c>
      <c r="D427" s="7">
        <v>4000</v>
      </c>
      <c r="E427" s="7">
        <v>0</v>
      </c>
      <c r="F427" s="7">
        <v>0</v>
      </c>
      <c r="G427" s="7">
        <v>4000</v>
      </c>
      <c r="H427" s="7"/>
      <c r="I427" s="7">
        <v>1</v>
      </c>
      <c r="J427" s="7">
        <v>48000</v>
      </c>
    </row>
    <row r="428" spans="1:10" ht="21">
      <c r="A428" s="4" t="s">
        <v>635</v>
      </c>
      <c r="B428" s="5" t="s">
        <v>636</v>
      </c>
      <c r="C428" s="7">
        <v>1</v>
      </c>
      <c r="D428" s="7">
        <v>6000</v>
      </c>
      <c r="E428" s="7">
        <v>0</v>
      </c>
      <c r="F428" s="7">
        <v>0</v>
      </c>
      <c r="G428" s="7">
        <v>6000</v>
      </c>
      <c r="H428" s="7"/>
      <c r="I428" s="7">
        <v>1</v>
      </c>
      <c r="J428" s="7">
        <v>72000</v>
      </c>
    </row>
    <row r="429" spans="1:10" ht="31.5">
      <c r="A429" s="4" t="s">
        <v>637</v>
      </c>
      <c r="B429" s="5" t="s">
        <v>638</v>
      </c>
      <c r="C429" s="7">
        <v>2</v>
      </c>
      <c r="D429" s="7">
        <v>4000</v>
      </c>
      <c r="E429" s="7">
        <v>0</v>
      </c>
      <c r="F429" s="7">
        <v>0</v>
      </c>
      <c r="G429" s="7">
        <v>4000</v>
      </c>
      <c r="H429" s="7"/>
      <c r="I429" s="7">
        <v>1</v>
      </c>
      <c r="J429" s="7">
        <v>96000</v>
      </c>
    </row>
    <row r="430" spans="1:10">
      <c r="A430" s="4" t="s">
        <v>639</v>
      </c>
      <c r="B430" s="5" t="s">
        <v>640</v>
      </c>
      <c r="C430" s="7">
        <v>1</v>
      </c>
      <c r="D430" s="7">
        <v>6000</v>
      </c>
      <c r="E430" s="7">
        <v>0</v>
      </c>
      <c r="F430" s="7">
        <v>0</v>
      </c>
      <c r="G430" s="7">
        <v>6000</v>
      </c>
      <c r="H430" s="7"/>
      <c r="I430" s="7">
        <v>1</v>
      </c>
      <c r="J430" s="7">
        <v>72000</v>
      </c>
    </row>
    <row r="431" spans="1:10">
      <c r="A431" s="4" t="s">
        <v>641</v>
      </c>
      <c r="B431" s="5" t="s">
        <v>642</v>
      </c>
      <c r="C431" s="7">
        <v>3</v>
      </c>
      <c r="D431" s="7">
        <v>4000</v>
      </c>
      <c r="E431" s="7">
        <v>0</v>
      </c>
      <c r="F431" s="7">
        <v>0</v>
      </c>
      <c r="G431" s="7">
        <v>4000</v>
      </c>
      <c r="H431" s="7"/>
      <c r="I431" s="7">
        <v>1</v>
      </c>
      <c r="J431" s="7">
        <v>144000</v>
      </c>
    </row>
    <row r="432" spans="1:10">
      <c r="A432" s="4" t="s">
        <v>643</v>
      </c>
      <c r="B432" s="5" t="s">
        <v>644</v>
      </c>
      <c r="C432" s="7">
        <v>1</v>
      </c>
      <c r="D432" s="7">
        <v>6000</v>
      </c>
      <c r="E432" s="7">
        <v>0</v>
      </c>
      <c r="F432" s="7">
        <v>0</v>
      </c>
      <c r="G432" s="7">
        <v>6000</v>
      </c>
      <c r="H432" s="7"/>
      <c r="I432" s="7">
        <v>1</v>
      </c>
      <c r="J432" s="7">
        <v>72000</v>
      </c>
    </row>
    <row r="433" spans="1:10">
      <c r="A433" s="4" t="s">
        <v>645</v>
      </c>
      <c r="B433" s="5" t="s">
        <v>646</v>
      </c>
      <c r="C433" s="7">
        <v>1</v>
      </c>
      <c r="D433" s="7">
        <v>3500</v>
      </c>
      <c r="E433" s="7">
        <v>0</v>
      </c>
      <c r="F433" s="7">
        <v>0</v>
      </c>
      <c r="G433" s="7">
        <v>3500</v>
      </c>
      <c r="H433" s="7"/>
      <c r="I433" s="7">
        <v>1</v>
      </c>
      <c r="J433" s="7">
        <v>42000</v>
      </c>
    </row>
    <row r="434" spans="1:10">
      <c r="A434" s="4" t="s">
        <v>647</v>
      </c>
      <c r="B434" s="5" t="s">
        <v>646</v>
      </c>
      <c r="C434" s="7">
        <v>3</v>
      </c>
      <c r="D434" s="7">
        <v>3500</v>
      </c>
      <c r="E434" s="7">
        <v>0</v>
      </c>
      <c r="F434" s="7">
        <v>0</v>
      </c>
      <c r="G434" s="7">
        <v>3500</v>
      </c>
      <c r="H434" s="7"/>
      <c r="I434" s="7">
        <v>1</v>
      </c>
      <c r="J434" s="7">
        <v>126000</v>
      </c>
    </row>
    <row r="435" spans="1:10" ht="21">
      <c r="A435" s="4" t="s">
        <v>648</v>
      </c>
      <c r="B435" s="5" t="s">
        <v>649</v>
      </c>
      <c r="C435" s="7">
        <v>1</v>
      </c>
      <c r="D435" s="7">
        <v>3000</v>
      </c>
      <c r="E435" s="7">
        <v>0</v>
      </c>
      <c r="F435" s="7">
        <v>0</v>
      </c>
      <c r="G435" s="7">
        <v>3000</v>
      </c>
      <c r="H435" s="7"/>
      <c r="I435" s="7">
        <v>1</v>
      </c>
      <c r="J435" s="7">
        <v>36000</v>
      </c>
    </row>
    <row r="436" spans="1:10">
      <c r="A436" s="4" t="s">
        <v>650</v>
      </c>
      <c r="B436" s="5" t="s">
        <v>651</v>
      </c>
      <c r="C436" s="7">
        <v>1</v>
      </c>
      <c r="D436" s="7">
        <v>6000</v>
      </c>
      <c r="E436" s="7">
        <v>0</v>
      </c>
      <c r="F436" s="7">
        <v>0</v>
      </c>
      <c r="G436" s="7">
        <v>6000</v>
      </c>
      <c r="H436" s="7"/>
      <c r="I436" s="7">
        <v>1</v>
      </c>
      <c r="J436" s="7">
        <v>72000</v>
      </c>
    </row>
    <row r="437" spans="1:10" ht="31.5">
      <c r="A437" s="4" t="s">
        <v>652</v>
      </c>
      <c r="B437" s="5" t="s">
        <v>653</v>
      </c>
      <c r="C437" s="7">
        <v>4</v>
      </c>
      <c r="D437" s="7">
        <v>3000</v>
      </c>
      <c r="E437" s="7">
        <v>0</v>
      </c>
      <c r="F437" s="7">
        <v>0</v>
      </c>
      <c r="G437" s="7">
        <v>3000</v>
      </c>
      <c r="H437" s="7"/>
      <c r="I437" s="7">
        <v>1</v>
      </c>
      <c r="J437" s="7">
        <v>144000</v>
      </c>
    </row>
    <row r="438" spans="1:10">
      <c r="A438" s="4" t="s">
        <v>654</v>
      </c>
      <c r="B438" s="5" t="s">
        <v>655</v>
      </c>
      <c r="C438" s="7">
        <v>7</v>
      </c>
      <c r="D438" s="7">
        <v>3000</v>
      </c>
      <c r="E438" s="7">
        <v>0</v>
      </c>
      <c r="F438" s="7">
        <v>0</v>
      </c>
      <c r="G438" s="7">
        <v>3000</v>
      </c>
      <c r="H438" s="7"/>
      <c r="I438" s="7">
        <v>1</v>
      </c>
      <c r="J438" s="7">
        <v>252000</v>
      </c>
    </row>
    <row r="439" spans="1:10">
      <c r="A439" s="4" t="s">
        <v>656</v>
      </c>
      <c r="B439" s="5" t="s">
        <v>657</v>
      </c>
      <c r="C439" s="7">
        <v>1</v>
      </c>
      <c r="D439" s="7">
        <v>3000</v>
      </c>
      <c r="E439" s="7">
        <v>0</v>
      </c>
      <c r="F439" s="7">
        <v>0</v>
      </c>
      <c r="G439" s="7">
        <v>3000</v>
      </c>
      <c r="H439" s="7"/>
      <c r="I439" s="7">
        <v>1</v>
      </c>
      <c r="J439" s="7">
        <v>36000</v>
      </c>
    </row>
    <row r="440" spans="1:10">
      <c r="A440" s="4" t="s">
        <v>658</v>
      </c>
      <c r="B440" s="5" t="s">
        <v>659</v>
      </c>
      <c r="C440" s="7">
        <v>1</v>
      </c>
      <c r="D440" s="7">
        <v>3000</v>
      </c>
      <c r="E440" s="7">
        <v>0</v>
      </c>
      <c r="F440" s="7">
        <v>0</v>
      </c>
      <c r="G440" s="7">
        <v>3000</v>
      </c>
      <c r="H440" s="7"/>
      <c r="I440" s="7">
        <v>1</v>
      </c>
      <c r="J440" s="7">
        <v>36000</v>
      </c>
    </row>
    <row r="441" spans="1:10" ht="21">
      <c r="A441" s="4" t="s">
        <v>660</v>
      </c>
      <c r="B441" s="5" t="s">
        <v>661</v>
      </c>
      <c r="C441" s="7">
        <v>5</v>
      </c>
      <c r="D441" s="7">
        <v>3000</v>
      </c>
      <c r="E441" s="7">
        <v>0</v>
      </c>
      <c r="F441" s="7">
        <v>0</v>
      </c>
      <c r="G441" s="7">
        <v>3000</v>
      </c>
      <c r="H441" s="7"/>
      <c r="I441" s="7">
        <v>1</v>
      </c>
      <c r="J441" s="7">
        <v>180000</v>
      </c>
    </row>
    <row r="442" spans="1:10">
      <c r="A442" s="4" t="s">
        <v>662</v>
      </c>
      <c r="B442" s="5" t="s">
        <v>663</v>
      </c>
      <c r="C442" s="7">
        <v>1</v>
      </c>
      <c r="D442" s="7">
        <v>3000</v>
      </c>
      <c r="E442" s="7">
        <v>0</v>
      </c>
      <c r="F442" s="7">
        <v>0</v>
      </c>
      <c r="G442" s="7">
        <v>3000</v>
      </c>
      <c r="H442" s="7"/>
      <c r="I442" s="7">
        <v>1</v>
      </c>
      <c r="J442" s="7">
        <v>36000</v>
      </c>
    </row>
    <row r="443" spans="1:10" ht="21">
      <c r="A443" s="4" t="s">
        <v>664</v>
      </c>
      <c r="B443" s="5" t="s">
        <v>665</v>
      </c>
      <c r="C443" s="7">
        <v>1</v>
      </c>
      <c r="D443" s="7">
        <v>3000</v>
      </c>
      <c r="E443" s="7">
        <v>0</v>
      </c>
      <c r="F443" s="7">
        <v>0</v>
      </c>
      <c r="G443" s="7">
        <v>3000</v>
      </c>
      <c r="H443" s="7"/>
      <c r="I443" s="7">
        <v>1</v>
      </c>
      <c r="J443" s="7">
        <v>36000</v>
      </c>
    </row>
    <row r="444" spans="1:10" ht="21">
      <c r="A444" s="4" t="s">
        <v>666</v>
      </c>
      <c r="B444" s="5" t="s">
        <v>667</v>
      </c>
      <c r="C444" s="7">
        <v>1</v>
      </c>
      <c r="D444" s="7">
        <v>5000</v>
      </c>
      <c r="E444" s="7">
        <v>0</v>
      </c>
      <c r="F444" s="7">
        <v>0</v>
      </c>
      <c r="G444" s="7">
        <v>5000</v>
      </c>
      <c r="H444" s="7"/>
      <c r="I444" s="7">
        <v>1</v>
      </c>
      <c r="J444" s="7">
        <v>60000</v>
      </c>
    </row>
    <row r="445" spans="1:10" ht="21">
      <c r="A445" s="4" t="s">
        <v>668</v>
      </c>
      <c r="B445" s="5" t="s">
        <v>669</v>
      </c>
      <c r="C445" s="7">
        <v>1</v>
      </c>
      <c r="D445" s="7">
        <v>3000</v>
      </c>
      <c r="E445" s="7">
        <v>0</v>
      </c>
      <c r="F445" s="7">
        <v>0</v>
      </c>
      <c r="G445" s="7">
        <v>3000</v>
      </c>
      <c r="H445" s="7"/>
      <c r="I445" s="7">
        <v>1</v>
      </c>
      <c r="J445" s="7">
        <v>36000</v>
      </c>
    </row>
    <row r="446" spans="1:10" ht="21">
      <c r="A446" s="4" t="s">
        <v>670</v>
      </c>
      <c r="B446" s="5" t="s">
        <v>671</v>
      </c>
      <c r="C446" s="7">
        <v>1</v>
      </c>
      <c r="D446" s="7">
        <v>3000</v>
      </c>
      <c r="E446" s="7">
        <v>0</v>
      </c>
      <c r="F446" s="7">
        <v>0</v>
      </c>
      <c r="G446" s="7">
        <v>3000</v>
      </c>
      <c r="H446" s="7"/>
      <c r="I446" s="7">
        <v>1</v>
      </c>
      <c r="J446" s="7">
        <v>36000</v>
      </c>
    </row>
    <row r="447" spans="1:10">
      <c r="A447" s="4" t="s">
        <v>672</v>
      </c>
      <c r="B447" s="5" t="s">
        <v>673</v>
      </c>
      <c r="C447" s="7">
        <v>1</v>
      </c>
      <c r="D447" s="7">
        <v>3000</v>
      </c>
      <c r="E447" s="7">
        <v>0</v>
      </c>
      <c r="F447" s="7">
        <v>0</v>
      </c>
      <c r="G447" s="7">
        <v>3000</v>
      </c>
      <c r="H447" s="7"/>
      <c r="I447" s="7">
        <v>1</v>
      </c>
      <c r="J447" s="7">
        <v>36000</v>
      </c>
    </row>
    <row r="448" spans="1:10" ht="21">
      <c r="A448" s="4" t="s">
        <v>674</v>
      </c>
      <c r="B448" s="5" t="s">
        <v>675</v>
      </c>
      <c r="C448" s="7">
        <v>1</v>
      </c>
      <c r="D448" s="7">
        <v>3000</v>
      </c>
      <c r="E448" s="7">
        <v>0</v>
      </c>
      <c r="F448" s="7">
        <v>0</v>
      </c>
      <c r="G448" s="7">
        <v>3000</v>
      </c>
      <c r="H448" s="7"/>
      <c r="I448" s="7">
        <v>1</v>
      </c>
      <c r="J448" s="7">
        <v>36000</v>
      </c>
    </row>
    <row r="449" spans="1:10">
      <c r="A449" s="4" t="s">
        <v>676</v>
      </c>
      <c r="B449" s="5" t="s">
        <v>677</v>
      </c>
      <c r="C449" s="7">
        <v>1</v>
      </c>
      <c r="D449" s="7">
        <v>3000</v>
      </c>
      <c r="E449" s="7">
        <v>0</v>
      </c>
      <c r="F449" s="7">
        <v>0</v>
      </c>
      <c r="G449" s="7">
        <v>3000</v>
      </c>
      <c r="H449" s="7"/>
      <c r="I449" s="7">
        <v>1</v>
      </c>
      <c r="J449" s="7">
        <v>36000</v>
      </c>
    </row>
    <row r="450" spans="1:10" ht="21">
      <c r="A450" s="4" t="s">
        <v>678</v>
      </c>
      <c r="B450" s="5" t="s">
        <v>679</v>
      </c>
      <c r="C450" s="7">
        <v>3</v>
      </c>
      <c r="D450" s="7">
        <v>3000</v>
      </c>
      <c r="E450" s="7">
        <v>0</v>
      </c>
      <c r="F450" s="7">
        <v>0</v>
      </c>
      <c r="G450" s="7">
        <v>3000</v>
      </c>
      <c r="H450" s="7"/>
      <c r="I450" s="7">
        <v>1</v>
      </c>
      <c r="J450" s="7">
        <v>108000</v>
      </c>
    </row>
    <row r="451" spans="1:10">
      <c r="A451" s="4" t="s">
        <v>680</v>
      </c>
      <c r="B451" s="5" t="s">
        <v>681</v>
      </c>
      <c r="C451" s="7">
        <v>3</v>
      </c>
      <c r="D451" s="7">
        <v>4000</v>
      </c>
      <c r="E451" s="7">
        <v>0</v>
      </c>
      <c r="F451" s="7">
        <v>0</v>
      </c>
      <c r="G451" s="7">
        <v>4000</v>
      </c>
      <c r="H451" s="7"/>
      <c r="I451" s="7">
        <v>1</v>
      </c>
      <c r="J451" s="7">
        <v>144000</v>
      </c>
    </row>
    <row r="452" spans="1:10">
      <c r="A452" s="4" t="s">
        <v>682</v>
      </c>
      <c r="B452" s="5" t="s">
        <v>683</v>
      </c>
      <c r="C452" s="7">
        <v>1</v>
      </c>
      <c r="D452" s="7">
        <v>3000</v>
      </c>
      <c r="E452" s="7">
        <v>0</v>
      </c>
      <c r="F452" s="7">
        <v>0</v>
      </c>
      <c r="G452" s="7">
        <v>3000</v>
      </c>
      <c r="H452" s="7"/>
      <c r="I452" s="7">
        <v>1</v>
      </c>
      <c r="J452" s="7">
        <v>36000</v>
      </c>
    </row>
    <row r="453" spans="1:10" ht="21">
      <c r="A453" s="4" t="s">
        <v>684</v>
      </c>
      <c r="B453" s="5" t="s">
        <v>685</v>
      </c>
      <c r="C453" s="7">
        <v>3</v>
      </c>
      <c r="D453" s="7">
        <v>470</v>
      </c>
      <c r="E453" s="7">
        <v>0</v>
      </c>
      <c r="F453" s="7">
        <v>0</v>
      </c>
      <c r="G453" s="7">
        <v>470</v>
      </c>
      <c r="H453" s="7"/>
      <c r="I453" s="7">
        <v>1</v>
      </c>
      <c r="J453" s="7">
        <v>16920</v>
      </c>
    </row>
    <row r="454" spans="1:10">
      <c r="A454" s="4" t="s">
        <v>686</v>
      </c>
      <c r="B454" s="5" t="s">
        <v>687</v>
      </c>
      <c r="C454" s="7">
        <v>18</v>
      </c>
      <c r="D454" s="7">
        <v>470</v>
      </c>
      <c r="E454" s="7">
        <v>0</v>
      </c>
      <c r="F454" s="7">
        <v>0</v>
      </c>
      <c r="G454" s="7">
        <v>470</v>
      </c>
      <c r="H454" s="7"/>
      <c r="I454" s="7">
        <v>1</v>
      </c>
      <c r="J454" s="7">
        <v>101520</v>
      </c>
    </row>
    <row r="455" spans="1:10">
      <c r="A455" s="4" t="s">
        <v>688</v>
      </c>
      <c r="B455" s="5" t="s">
        <v>689</v>
      </c>
      <c r="C455" s="7">
        <v>4</v>
      </c>
      <c r="D455" s="7">
        <v>470</v>
      </c>
      <c r="E455" s="7">
        <v>0</v>
      </c>
      <c r="F455" s="7">
        <v>0</v>
      </c>
      <c r="G455" s="7">
        <v>470</v>
      </c>
      <c r="H455" s="7"/>
      <c r="I455" s="7">
        <v>1</v>
      </c>
      <c r="J455" s="7">
        <v>22560</v>
      </c>
    </row>
    <row r="456" spans="1:10" ht="21">
      <c r="A456" s="4" t="s">
        <v>378</v>
      </c>
      <c r="B456" s="5" t="s">
        <v>690</v>
      </c>
      <c r="C456" s="7">
        <v>1</v>
      </c>
      <c r="D456" s="7">
        <v>3500</v>
      </c>
      <c r="E456" s="7">
        <v>0</v>
      </c>
      <c r="F456" s="7">
        <v>0</v>
      </c>
      <c r="G456" s="7">
        <v>3500</v>
      </c>
      <c r="H456" s="7"/>
      <c r="I456" s="7">
        <v>1</v>
      </c>
      <c r="J456" s="7">
        <v>42000</v>
      </c>
    </row>
    <row r="457" spans="1:10">
      <c r="A457" s="4" t="s">
        <v>691</v>
      </c>
      <c r="B457" s="5" t="s">
        <v>692</v>
      </c>
      <c r="C457" s="7">
        <v>12</v>
      </c>
      <c r="D457" s="7">
        <v>470</v>
      </c>
      <c r="E457" s="7">
        <v>0</v>
      </c>
      <c r="F457" s="7">
        <v>0</v>
      </c>
      <c r="G457" s="7">
        <v>470</v>
      </c>
      <c r="H457" s="7"/>
      <c r="I457" s="7">
        <v>1</v>
      </c>
      <c r="J457" s="7">
        <v>67680</v>
      </c>
    </row>
    <row r="458" spans="1:10">
      <c r="A458" s="4" t="s">
        <v>693</v>
      </c>
      <c r="B458" s="5" t="s">
        <v>630</v>
      </c>
      <c r="C458" s="7">
        <v>1</v>
      </c>
      <c r="D458" s="7">
        <v>3125.54</v>
      </c>
      <c r="E458" s="7">
        <v>0</v>
      </c>
      <c r="F458" s="7">
        <v>0</v>
      </c>
      <c r="G458" s="7">
        <v>3125.54</v>
      </c>
      <c r="H458" s="7"/>
      <c r="I458" s="7">
        <v>1</v>
      </c>
      <c r="J458" s="7">
        <v>37506.480000000003</v>
      </c>
    </row>
    <row r="459" spans="1:10" ht="31.5">
      <c r="A459" s="4" t="s">
        <v>694</v>
      </c>
      <c r="B459" s="5" t="s">
        <v>695</v>
      </c>
      <c r="C459" s="7">
        <v>4</v>
      </c>
      <c r="D459" s="7">
        <v>3000</v>
      </c>
      <c r="E459" s="7">
        <v>0</v>
      </c>
      <c r="F459" s="7">
        <v>0</v>
      </c>
      <c r="G459" s="7">
        <v>3000</v>
      </c>
      <c r="H459" s="7"/>
      <c r="I459" s="7">
        <v>1</v>
      </c>
      <c r="J459" s="7">
        <v>144000</v>
      </c>
    </row>
    <row r="460" spans="1:10">
      <c r="A460" s="4" t="s">
        <v>696</v>
      </c>
      <c r="B460" s="5" t="s">
        <v>697</v>
      </c>
      <c r="C460" s="7">
        <v>1</v>
      </c>
      <c r="D460" s="7">
        <v>3000</v>
      </c>
      <c r="E460" s="7">
        <v>0</v>
      </c>
      <c r="F460" s="7">
        <v>0</v>
      </c>
      <c r="G460" s="7">
        <v>3000</v>
      </c>
      <c r="H460" s="7"/>
      <c r="I460" s="7">
        <v>1</v>
      </c>
      <c r="J460" s="7">
        <v>36000</v>
      </c>
    </row>
    <row r="461" spans="1:10">
      <c r="A461" s="4" t="s">
        <v>698</v>
      </c>
      <c r="B461" s="5" t="s">
        <v>699</v>
      </c>
      <c r="C461" s="7">
        <v>1</v>
      </c>
      <c r="D461" s="7">
        <v>3000</v>
      </c>
      <c r="E461" s="7">
        <v>0</v>
      </c>
      <c r="F461" s="7">
        <v>0</v>
      </c>
      <c r="G461" s="7">
        <v>3000</v>
      </c>
      <c r="H461" s="7"/>
      <c r="I461" s="7">
        <v>1</v>
      </c>
      <c r="J461" s="7">
        <v>36000</v>
      </c>
    </row>
    <row r="462" spans="1:10" ht="21">
      <c r="A462" s="4" t="s">
        <v>700</v>
      </c>
      <c r="B462" s="5" t="s">
        <v>701</v>
      </c>
      <c r="C462" s="7">
        <v>1</v>
      </c>
      <c r="D462" s="7">
        <v>4000</v>
      </c>
      <c r="E462" s="7">
        <v>0</v>
      </c>
      <c r="F462" s="7">
        <v>0</v>
      </c>
      <c r="G462" s="7">
        <v>4000</v>
      </c>
      <c r="H462" s="7"/>
      <c r="I462" s="7">
        <v>1</v>
      </c>
      <c r="J462" s="7">
        <v>48000</v>
      </c>
    </row>
    <row r="463" spans="1:10">
      <c r="A463" s="4" t="s">
        <v>702</v>
      </c>
      <c r="B463" s="5" t="s">
        <v>703</v>
      </c>
      <c r="C463" s="7">
        <v>1</v>
      </c>
      <c r="D463" s="7">
        <v>3000</v>
      </c>
      <c r="E463" s="7">
        <v>0</v>
      </c>
      <c r="F463" s="7">
        <v>0</v>
      </c>
      <c r="G463" s="7">
        <v>3000</v>
      </c>
      <c r="H463" s="7"/>
      <c r="I463" s="7">
        <v>1</v>
      </c>
      <c r="J463" s="7">
        <v>36000</v>
      </c>
    </row>
    <row r="464" spans="1:10" ht="24.95" customHeight="1">
      <c r="A464" s="23" t="s">
        <v>704</v>
      </c>
      <c r="B464" s="23"/>
      <c r="C464" s="9" t="s">
        <v>418</v>
      </c>
      <c r="D464" s="9">
        <f>SUBTOTAL(9,D359:D463)</f>
        <v>670555.54</v>
      </c>
      <c r="E464" s="9" t="s">
        <v>418</v>
      </c>
      <c r="F464" s="9" t="s">
        <v>418</v>
      </c>
      <c r="G464" s="9" t="s">
        <v>418</v>
      </c>
      <c r="H464" s="9" t="s">
        <v>418</v>
      </c>
      <c r="I464" s="9" t="s">
        <v>418</v>
      </c>
      <c r="J464" s="9">
        <f>SUBTOTAL(9,J359:J463)</f>
        <v>12288786.48</v>
      </c>
    </row>
    <row r="465" spans="1:10" ht="24.95" customHeight="1"/>
    <row r="466" spans="1:10" ht="24.95" customHeight="1">
      <c r="A466" s="21" t="s">
        <v>499</v>
      </c>
      <c r="B466" s="21"/>
      <c r="C466" s="22" t="s">
        <v>166</v>
      </c>
      <c r="D466" s="22"/>
      <c r="E466" s="22"/>
      <c r="F466" s="22"/>
      <c r="G466" s="22"/>
      <c r="H466" s="22"/>
      <c r="I466" s="22"/>
      <c r="J466" s="22"/>
    </row>
    <row r="467" spans="1:10" ht="24.95" customHeight="1">
      <c r="A467" s="21" t="s">
        <v>500</v>
      </c>
      <c r="B467" s="21"/>
      <c r="C467" s="22" t="s">
        <v>501</v>
      </c>
      <c r="D467" s="22"/>
      <c r="E467" s="22"/>
      <c r="F467" s="22"/>
      <c r="G467" s="22"/>
      <c r="H467" s="22"/>
      <c r="I467" s="22"/>
      <c r="J467" s="22"/>
    </row>
    <row r="468" spans="1:10" ht="24.95" customHeight="1">
      <c r="A468" s="21" t="s">
        <v>502</v>
      </c>
      <c r="B468" s="21"/>
      <c r="C468" s="22" t="s">
        <v>480</v>
      </c>
      <c r="D468" s="22"/>
      <c r="E468" s="22"/>
      <c r="F468" s="22"/>
      <c r="G468" s="22"/>
      <c r="H468" s="22"/>
      <c r="I468" s="22"/>
      <c r="J468" s="22"/>
    </row>
    <row r="469" spans="1:10" ht="24.95" customHeight="1">
      <c r="A469" s="13" t="s">
        <v>503</v>
      </c>
      <c r="B469" s="13"/>
      <c r="C469" s="13"/>
      <c r="D469" s="13"/>
      <c r="E469" s="13"/>
      <c r="F469" s="13"/>
      <c r="G469" s="13"/>
      <c r="H469" s="13"/>
      <c r="I469" s="13"/>
      <c r="J469" s="13"/>
    </row>
    <row r="470" spans="1:10" ht="24.95" customHeight="1"/>
    <row r="471" spans="1:10" ht="50.1" customHeight="1">
      <c r="A471" s="19" t="s">
        <v>402</v>
      </c>
      <c r="B471" s="19" t="s">
        <v>504</v>
      </c>
      <c r="C471" s="19" t="s">
        <v>505</v>
      </c>
      <c r="D471" s="19" t="s">
        <v>506</v>
      </c>
      <c r="E471" s="19"/>
      <c r="F471" s="19"/>
      <c r="G471" s="19"/>
      <c r="H471" s="19" t="s">
        <v>507</v>
      </c>
      <c r="I471" s="19" t="s">
        <v>508</v>
      </c>
      <c r="J471" s="19" t="s">
        <v>509</v>
      </c>
    </row>
    <row r="472" spans="1:10" ht="50.1" customHeight="1">
      <c r="A472" s="19"/>
      <c r="B472" s="19"/>
      <c r="C472" s="19"/>
      <c r="D472" s="19" t="s">
        <v>510</v>
      </c>
      <c r="E472" s="19" t="s">
        <v>117</v>
      </c>
      <c r="F472" s="19"/>
      <c r="G472" s="19"/>
      <c r="H472" s="19"/>
      <c r="I472" s="19"/>
      <c r="J472" s="19"/>
    </row>
    <row r="473" spans="1:10" ht="50.1" customHeight="1">
      <c r="A473" s="19"/>
      <c r="B473" s="19"/>
      <c r="C473" s="19"/>
      <c r="D473" s="19"/>
      <c r="E473" s="4" t="s">
        <v>511</v>
      </c>
      <c r="F473" s="4" t="s">
        <v>512</v>
      </c>
      <c r="G473" s="4" t="s">
        <v>513</v>
      </c>
      <c r="H473" s="19"/>
      <c r="I473" s="19"/>
      <c r="J473" s="19"/>
    </row>
    <row r="474" spans="1:10" ht="24.95" customHeight="1">
      <c r="A474" s="4" t="s">
        <v>407</v>
      </c>
      <c r="B474" s="4" t="s">
        <v>408</v>
      </c>
      <c r="C474" s="4" t="s">
        <v>409</v>
      </c>
      <c r="D474" s="4" t="s">
        <v>410</v>
      </c>
      <c r="E474" s="4" t="s">
        <v>412</v>
      </c>
      <c r="F474" s="4" t="s">
        <v>413</v>
      </c>
      <c r="G474" s="4" t="s">
        <v>414</v>
      </c>
      <c r="H474" s="4" t="s">
        <v>415</v>
      </c>
      <c r="I474" s="4" t="s">
        <v>514</v>
      </c>
      <c r="J474" s="4" t="s">
        <v>515</v>
      </c>
    </row>
    <row r="475" spans="1:10">
      <c r="A475" s="4" t="s">
        <v>407</v>
      </c>
      <c r="B475" s="5" t="s">
        <v>516</v>
      </c>
      <c r="C475" s="7">
        <v>1</v>
      </c>
      <c r="D475" s="7">
        <v>100164.36</v>
      </c>
      <c r="E475" s="7">
        <v>90543.360000000001</v>
      </c>
      <c r="F475" s="7">
        <v>9621</v>
      </c>
      <c r="G475" s="7">
        <v>0</v>
      </c>
      <c r="H475" s="7"/>
      <c r="I475" s="7">
        <v>1</v>
      </c>
      <c r="J475" s="7">
        <v>1201972.32</v>
      </c>
    </row>
    <row r="476" spans="1:10" ht="21">
      <c r="A476" s="4" t="s">
        <v>408</v>
      </c>
      <c r="B476" s="5" t="s">
        <v>517</v>
      </c>
      <c r="C476" s="7">
        <v>1</v>
      </c>
      <c r="D476" s="7">
        <v>91110.02</v>
      </c>
      <c r="E476" s="7">
        <v>81489.02</v>
      </c>
      <c r="F476" s="7">
        <v>9621</v>
      </c>
      <c r="G476" s="7">
        <v>0</v>
      </c>
      <c r="H476" s="7"/>
      <c r="I476" s="7">
        <v>1</v>
      </c>
      <c r="J476" s="7">
        <v>1093320.24</v>
      </c>
    </row>
    <row r="477" spans="1:10" ht="21">
      <c r="A477" s="4" t="s">
        <v>409</v>
      </c>
      <c r="B477" s="5" t="s">
        <v>517</v>
      </c>
      <c r="C477" s="7">
        <v>1</v>
      </c>
      <c r="D477" s="7">
        <v>81489.02</v>
      </c>
      <c r="E477" s="7">
        <v>81489.02</v>
      </c>
      <c r="F477" s="7">
        <v>0</v>
      </c>
      <c r="G477" s="7">
        <v>0</v>
      </c>
      <c r="H477" s="7"/>
      <c r="I477" s="7">
        <v>1</v>
      </c>
      <c r="J477" s="7">
        <v>977868.24</v>
      </c>
    </row>
    <row r="478" spans="1:10" ht="21">
      <c r="A478" s="4" t="s">
        <v>410</v>
      </c>
      <c r="B478" s="5" t="s">
        <v>518</v>
      </c>
      <c r="C478" s="7">
        <v>1</v>
      </c>
      <c r="D478" s="7">
        <v>44981</v>
      </c>
      <c r="E478" s="7">
        <v>16981</v>
      </c>
      <c r="F478" s="7">
        <v>0</v>
      </c>
      <c r="G478" s="7">
        <v>28000</v>
      </c>
      <c r="H478" s="7"/>
      <c r="I478" s="7">
        <v>1</v>
      </c>
      <c r="J478" s="7">
        <v>539772</v>
      </c>
    </row>
    <row r="479" spans="1:10">
      <c r="A479" s="4" t="s">
        <v>412</v>
      </c>
      <c r="B479" s="5" t="s">
        <v>519</v>
      </c>
      <c r="C479" s="7">
        <v>1</v>
      </c>
      <c r="D479" s="7">
        <v>33795</v>
      </c>
      <c r="E479" s="7">
        <v>10795</v>
      </c>
      <c r="F479" s="7">
        <v>0</v>
      </c>
      <c r="G479" s="7">
        <v>23000</v>
      </c>
      <c r="H479" s="7"/>
      <c r="I479" s="7">
        <v>1</v>
      </c>
      <c r="J479" s="7">
        <v>405540</v>
      </c>
    </row>
    <row r="480" spans="1:10">
      <c r="A480" s="4" t="s">
        <v>413</v>
      </c>
      <c r="B480" s="5" t="s">
        <v>520</v>
      </c>
      <c r="C480" s="7">
        <v>1</v>
      </c>
      <c r="D480" s="7">
        <v>33449</v>
      </c>
      <c r="E480" s="7">
        <v>8449</v>
      </c>
      <c r="F480" s="7">
        <v>0</v>
      </c>
      <c r="G480" s="7">
        <v>25000</v>
      </c>
      <c r="H480" s="7"/>
      <c r="I480" s="7">
        <v>1</v>
      </c>
      <c r="J480" s="7">
        <v>401388</v>
      </c>
    </row>
    <row r="481" spans="1:10" ht="21">
      <c r="A481" s="4" t="s">
        <v>414</v>
      </c>
      <c r="B481" s="5" t="s">
        <v>521</v>
      </c>
      <c r="C481" s="7">
        <v>1</v>
      </c>
      <c r="D481" s="7">
        <v>35795</v>
      </c>
      <c r="E481" s="7">
        <v>10795</v>
      </c>
      <c r="F481" s="7">
        <v>0</v>
      </c>
      <c r="G481" s="7">
        <v>25000</v>
      </c>
      <c r="H481" s="7"/>
      <c r="I481" s="7">
        <v>1</v>
      </c>
      <c r="J481" s="7">
        <v>429540</v>
      </c>
    </row>
    <row r="482" spans="1:10">
      <c r="A482" s="4" t="s">
        <v>415</v>
      </c>
      <c r="B482" s="5" t="s">
        <v>522</v>
      </c>
      <c r="C482" s="7">
        <v>1</v>
      </c>
      <c r="D482" s="7">
        <v>32795</v>
      </c>
      <c r="E482" s="7">
        <v>10795</v>
      </c>
      <c r="F482" s="7">
        <v>0</v>
      </c>
      <c r="G482" s="7">
        <v>22000</v>
      </c>
      <c r="H482" s="7"/>
      <c r="I482" s="7">
        <v>1</v>
      </c>
      <c r="J482" s="7">
        <v>393540</v>
      </c>
    </row>
    <row r="483" spans="1:10">
      <c r="A483" s="4" t="s">
        <v>514</v>
      </c>
      <c r="B483" s="5" t="s">
        <v>523</v>
      </c>
      <c r="C483" s="7">
        <v>1</v>
      </c>
      <c r="D483" s="7">
        <v>35795</v>
      </c>
      <c r="E483" s="7">
        <v>10795</v>
      </c>
      <c r="F483" s="7">
        <v>0</v>
      </c>
      <c r="G483" s="7">
        <v>25000</v>
      </c>
      <c r="H483" s="7"/>
      <c r="I483" s="7">
        <v>1</v>
      </c>
      <c r="J483" s="7">
        <v>429540</v>
      </c>
    </row>
    <row r="484" spans="1:10">
      <c r="A484" s="4" t="s">
        <v>515</v>
      </c>
      <c r="B484" s="5" t="s">
        <v>524</v>
      </c>
      <c r="C484" s="7">
        <v>1</v>
      </c>
      <c r="D484" s="7">
        <v>58480</v>
      </c>
      <c r="E484" s="7">
        <v>13480</v>
      </c>
      <c r="F484" s="7">
        <v>0</v>
      </c>
      <c r="G484" s="7">
        <v>45000</v>
      </c>
      <c r="H484" s="7"/>
      <c r="I484" s="7">
        <v>1</v>
      </c>
      <c r="J484" s="7">
        <v>701760</v>
      </c>
    </row>
    <row r="485" spans="1:10">
      <c r="A485" s="4" t="s">
        <v>525</v>
      </c>
      <c r="B485" s="5" t="s">
        <v>526</v>
      </c>
      <c r="C485" s="7">
        <v>2</v>
      </c>
      <c r="D485" s="7">
        <v>36150</v>
      </c>
      <c r="E485" s="7">
        <v>11150</v>
      </c>
      <c r="F485" s="7">
        <v>0</v>
      </c>
      <c r="G485" s="7">
        <v>25000</v>
      </c>
      <c r="H485" s="7"/>
      <c r="I485" s="7">
        <v>1</v>
      </c>
      <c r="J485" s="7">
        <v>867600</v>
      </c>
    </row>
    <row r="486" spans="1:10">
      <c r="A486" s="4" t="s">
        <v>527</v>
      </c>
      <c r="B486" s="5" t="s">
        <v>528</v>
      </c>
      <c r="C486" s="7">
        <v>1</v>
      </c>
      <c r="D486" s="7">
        <v>37193</v>
      </c>
      <c r="E486" s="7">
        <v>9193</v>
      </c>
      <c r="F486" s="7">
        <v>0</v>
      </c>
      <c r="G486" s="7">
        <v>28000</v>
      </c>
      <c r="H486" s="7"/>
      <c r="I486" s="7">
        <v>1</v>
      </c>
      <c r="J486" s="7">
        <v>446316</v>
      </c>
    </row>
    <row r="487" spans="1:10">
      <c r="A487" s="4" t="s">
        <v>529</v>
      </c>
      <c r="B487" s="5" t="s">
        <v>530</v>
      </c>
      <c r="C487" s="7">
        <v>3</v>
      </c>
      <c r="D487" s="7">
        <v>29100</v>
      </c>
      <c r="E487" s="7">
        <v>8100</v>
      </c>
      <c r="F487" s="7">
        <v>0</v>
      </c>
      <c r="G487" s="7">
        <v>21000</v>
      </c>
      <c r="H487" s="7"/>
      <c r="I487" s="7">
        <v>1</v>
      </c>
      <c r="J487" s="7">
        <v>1047600</v>
      </c>
    </row>
    <row r="488" spans="1:10">
      <c r="A488" s="4" t="s">
        <v>531</v>
      </c>
      <c r="B488" s="5" t="s">
        <v>532</v>
      </c>
      <c r="C488" s="7">
        <v>7</v>
      </c>
      <c r="D488" s="7">
        <v>25005</v>
      </c>
      <c r="E488" s="7">
        <v>8005</v>
      </c>
      <c r="F488" s="7">
        <v>0</v>
      </c>
      <c r="G488" s="7">
        <v>17000</v>
      </c>
      <c r="H488" s="7"/>
      <c r="I488" s="7">
        <v>1</v>
      </c>
      <c r="J488" s="7">
        <v>2100420</v>
      </c>
    </row>
    <row r="489" spans="1:10">
      <c r="A489" s="4" t="s">
        <v>533</v>
      </c>
      <c r="B489" s="5" t="s">
        <v>534</v>
      </c>
      <c r="C489" s="7">
        <v>5</v>
      </c>
      <c r="D489" s="7">
        <v>24449</v>
      </c>
      <c r="E489" s="7">
        <v>7449</v>
      </c>
      <c r="F489" s="7">
        <v>0</v>
      </c>
      <c r="G489" s="7">
        <v>17000</v>
      </c>
      <c r="H489" s="7"/>
      <c r="I489" s="7">
        <v>1</v>
      </c>
      <c r="J489" s="7">
        <v>1466940</v>
      </c>
    </row>
    <row r="490" spans="1:10">
      <c r="A490" s="4" t="s">
        <v>535</v>
      </c>
      <c r="B490" s="5" t="s">
        <v>536</v>
      </c>
      <c r="C490" s="7">
        <v>1</v>
      </c>
      <c r="D490" s="7">
        <v>32632.5</v>
      </c>
      <c r="E490" s="7">
        <v>10575</v>
      </c>
      <c r="F490" s="7">
        <v>1057.5</v>
      </c>
      <c r="G490" s="7">
        <v>21000</v>
      </c>
      <c r="H490" s="7"/>
      <c r="I490" s="7">
        <v>1</v>
      </c>
      <c r="J490" s="7">
        <v>391590</v>
      </c>
    </row>
    <row r="491" spans="1:10">
      <c r="A491" s="4" t="s">
        <v>537</v>
      </c>
      <c r="B491" s="5" t="s">
        <v>536</v>
      </c>
      <c r="C491" s="7">
        <v>1</v>
      </c>
      <c r="D491" s="7">
        <v>31575</v>
      </c>
      <c r="E491" s="7">
        <v>10575</v>
      </c>
      <c r="F491" s="7">
        <v>0</v>
      </c>
      <c r="G491" s="7">
        <v>21000</v>
      </c>
      <c r="H491" s="7"/>
      <c r="I491" s="7">
        <v>1</v>
      </c>
      <c r="J491" s="7">
        <v>378900</v>
      </c>
    </row>
    <row r="492" spans="1:10">
      <c r="A492" s="4" t="s">
        <v>538</v>
      </c>
      <c r="B492" s="5" t="s">
        <v>539</v>
      </c>
      <c r="C492" s="7">
        <v>1</v>
      </c>
      <c r="D492" s="7">
        <v>56883</v>
      </c>
      <c r="E492" s="7">
        <v>12359</v>
      </c>
      <c r="F492" s="7">
        <v>0</v>
      </c>
      <c r="G492" s="7">
        <v>44524</v>
      </c>
      <c r="H492" s="7"/>
      <c r="I492" s="7">
        <v>1</v>
      </c>
      <c r="J492" s="7">
        <v>682596</v>
      </c>
    </row>
    <row r="493" spans="1:10">
      <c r="A493" s="4" t="s">
        <v>540</v>
      </c>
      <c r="B493" s="5" t="s">
        <v>526</v>
      </c>
      <c r="C493" s="7">
        <v>1</v>
      </c>
      <c r="D493" s="7">
        <v>35721</v>
      </c>
      <c r="E493" s="7">
        <v>11150</v>
      </c>
      <c r="F493" s="7">
        <v>0</v>
      </c>
      <c r="G493" s="7">
        <v>24571</v>
      </c>
      <c r="H493" s="7"/>
      <c r="I493" s="7">
        <v>1</v>
      </c>
      <c r="J493" s="7">
        <v>428652</v>
      </c>
    </row>
    <row r="494" spans="1:10">
      <c r="A494" s="4" t="s">
        <v>541</v>
      </c>
      <c r="B494" s="5" t="s">
        <v>542</v>
      </c>
      <c r="C494" s="7">
        <v>1</v>
      </c>
      <c r="D494" s="7">
        <v>31379</v>
      </c>
      <c r="E494" s="7">
        <v>10795</v>
      </c>
      <c r="F494" s="7">
        <v>0</v>
      </c>
      <c r="G494" s="7">
        <v>20584</v>
      </c>
      <c r="H494" s="7"/>
      <c r="I494" s="7">
        <v>1</v>
      </c>
      <c r="J494" s="7">
        <v>376548</v>
      </c>
    </row>
    <row r="495" spans="1:10">
      <c r="A495" s="4" t="s">
        <v>543</v>
      </c>
      <c r="B495" s="5" t="s">
        <v>544</v>
      </c>
      <c r="C495" s="7">
        <v>1</v>
      </c>
      <c r="D495" s="7">
        <v>31168</v>
      </c>
      <c r="E495" s="7">
        <v>10575</v>
      </c>
      <c r="F495" s="7">
        <v>0</v>
      </c>
      <c r="G495" s="7">
        <v>20593</v>
      </c>
      <c r="H495" s="7"/>
      <c r="I495" s="7">
        <v>1</v>
      </c>
      <c r="J495" s="7">
        <v>374016</v>
      </c>
    </row>
    <row r="496" spans="1:10" ht="21">
      <c r="A496" s="4" t="s">
        <v>545</v>
      </c>
      <c r="B496" s="5" t="s">
        <v>546</v>
      </c>
      <c r="C496" s="7">
        <v>1</v>
      </c>
      <c r="D496" s="7">
        <v>105935.73</v>
      </c>
      <c r="E496" s="7">
        <v>81489.02</v>
      </c>
      <c r="F496" s="7">
        <v>24446.71</v>
      </c>
      <c r="G496" s="7">
        <v>0</v>
      </c>
      <c r="H496" s="7"/>
      <c r="I496" s="7">
        <v>1</v>
      </c>
      <c r="J496" s="7">
        <v>1271228.76</v>
      </c>
    </row>
    <row r="497" spans="1:10" ht="21">
      <c r="A497" s="4" t="s">
        <v>547</v>
      </c>
      <c r="B497" s="5" t="s">
        <v>548</v>
      </c>
      <c r="C497" s="7">
        <v>1</v>
      </c>
      <c r="D497" s="7">
        <v>49828</v>
      </c>
      <c r="E497" s="7">
        <v>13480</v>
      </c>
      <c r="F497" s="7">
        <v>1348</v>
      </c>
      <c r="G497" s="7">
        <v>35000</v>
      </c>
      <c r="H497" s="7"/>
      <c r="I497" s="7">
        <v>1</v>
      </c>
      <c r="J497" s="7">
        <v>597936</v>
      </c>
    </row>
    <row r="498" spans="1:10">
      <c r="A498" s="4" t="s">
        <v>549</v>
      </c>
      <c r="B498" s="5" t="s">
        <v>550</v>
      </c>
      <c r="C498" s="7">
        <v>1</v>
      </c>
      <c r="D498" s="7">
        <v>48031</v>
      </c>
      <c r="E498" s="7">
        <v>18031</v>
      </c>
      <c r="F498" s="7">
        <v>0</v>
      </c>
      <c r="G498" s="7">
        <v>30000</v>
      </c>
      <c r="H498" s="7"/>
      <c r="I498" s="7">
        <v>1</v>
      </c>
      <c r="J498" s="7">
        <v>576372</v>
      </c>
    </row>
    <row r="499" spans="1:10" ht="21">
      <c r="A499" s="4" t="s">
        <v>551</v>
      </c>
      <c r="B499" s="5" t="s">
        <v>552</v>
      </c>
      <c r="C499" s="7">
        <v>1</v>
      </c>
      <c r="D499" s="7">
        <v>42280.2</v>
      </c>
      <c r="E499" s="7">
        <v>12982</v>
      </c>
      <c r="F499" s="7">
        <v>1298.2</v>
      </c>
      <c r="G499" s="7">
        <v>28000</v>
      </c>
      <c r="H499" s="7"/>
      <c r="I499" s="7">
        <v>1</v>
      </c>
      <c r="J499" s="7">
        <v>507362.4</v>
      </c>
    </row>
    <row r="500" spans="1:10" ht="21">
      <c r="A500" s="4" t="s">
        <v>553</v>
      </c>
      <c r="B500" s="5" t="s">
        <v>554</v>
      </c>
      <c r="C500" s="7">
        <v>1</v>
      </c>
      <c r="D500" s="7">
        <v>31795</v>
      </c>
      <c r="E500" s="7">
        <v>10795</v>
      </c>
      <c r="F500" s="7">
        <v>0</v>
      </c>
      <c r="G500" s="7">
        <v>21000</v>
      </c>
      <c r="H500" s="7"/>
      <c r="I500" s="7">
        <v>1</v>
      </c>
      <c r="J500" s="7">
        <v>381540</v>
      </c>
    </row>
    <row r="501" spans="1:10" ht="21">
      <c r="A501" s="4" t="s">
        <v>555</v>
      </c>
      <c r="B501" s="5" t="s">
        <v>556</v>
      </c>
      <c r="C501" s="7">
        <v>1</v>
      </c>
      <c r="D501" s="7">
        <v>40965</v>
      </c>
      <c r="E501" s="7">
        <v>11965</v>
      </c>
      <c r="F501" s="7">
        <v>0</v>
      </c>
      <c r="G501" s="7">
        <v>29000</v>
      </c>
      <c r="H501" s="7"/>
      <c r="I501" s="7">
        <v>1</v>
      </c>
      <c r="J501" s="7">
        <v>491580</v>
      </c>
    </row>
    <row r="502" spans="1:10">
      <c r="A502" s="4" t="s">
        <v>557</v>
      </c>
      <c r="B502" s="5" t="s">
        <v>558</v>
      </c>
      <c r="C502" s="7">
        <v>1</v>
      </c>
      <c r="D502" s="7">
        <v>57359</v>
      </c>
      <c r="E502" s="7">
        <v>12359</v>
      </c>
      <c r="F502" s="7">
        <v>0</v>
      </c>
      <c r="G502" s="7">
        <v>45000</v>
      </c>
      <c r="H502" s="7"/>
      <c r="I502" s="7">
        <v>1</v>
      </c>
      <c r="J502" s="7">
        <v>688308</v>
      </c>
    </row>
    <row r="503" spans="1:10">
      <c r="A503" s="4" t="s">
        <v>559</v>
      </c>
      <c r="B503" s="5" t="s">
        <v>560</v>
      </c>
      <c r="C503" s="7">
        <v>1</v>
      </c>
      <c r="D503" s="7">
        <v>44795</v>
      </c>
      <c r="E503" s="7">
        <v>10795</v>
      </c>
      <c r="F503" s="7">
        <v>0</v>
      </c>
      <c r="G503" s="7">
        <v>34000</v>
      </c>
      <c r="H503" s="7"/>
      <c r="I503" s="7">
        <v>1</v>
      </c>
      <c r="J503" s="7">
        <v>537540</v>
      </c>
    </row>
    <row r="504" spans="1:10" ht="21">
      <c r="A504" s="4" t="s">
        <v>561</v>
      </c>
      <c r="B504" s="5" t="s">
        <v>562</v>
      </c>
      <c r="C504" s="7">
        <v>1</v>
      </c>
      <c r="D504" s="7">
        <v>81489.02</v>
      </c>
      <c r="E504" s="7">
        <v>81489.02</v>
      </c>
      <c r="F504" s="7">
        <v>0</v>
      </c>
      <c r="G504" s="7">
        <v>0</v>
      </c>
      <c r="H504" s="7"/>
      <c r="I504" s="7">
        <v>1</v>
      </c>
      <c r="J504" s="7">
        <v>977868.24</v>
      </c>
    </row>
    <row r="505" spans="1:10">
      <c r="A505" s="4" t="s">
        <v>563</v>
      </c>
      <c r="B505" s="5" t="s">
        <v>564</v>
      </c>
      <c r="C505" s="7">
        <v>1</v>
      </c>
      <c r="D505" s="7">
        <v>61360</v>
      </c>
      <c r="E505" s="7">
        <v>16360</v>
      </c>
      <c r="F505" s="7">
        <v>0</v>
      </c>
      <c r="G505" s="7">
        <v>45000</v>
      </c>
      <c r="H505" s="7"/>
      <c r="I505" s="7">
        <v>1</v>
      </c>
      <c r="J505" s="7">
        <v>736320</v>
      </c>
    </row>
    <row r="506" spans="1:10">
      <c r="A506" s="4" t="s">
        <v>565</v>
      </c>
      <c r="B506" s="5" t="s">
        <v>566</v>
      </c>
      <c r="C506" s="7">
        <v>2</v>
      </c>
      <c r="D506" s="7">
        <v>39767</v>
      </c>
      <c r="E506" s="7">
        <v>9767</v>
      </c>
      <c r="F506" s="7">
        <v>0</v>
      </c>
      <c r="G506" s="7">
        <v>30000</v>
      </c>
      <c r="H506" s="7"/>
      <c r="I506" s="7">
        <v>1</v>
      </c>
      <c r="J506" s="7">
        <v>954408</v>
      </c>
    </row>
    <row r="507" spans="1:10">
      <c r="A507" s="4" t="s">
        <v>567</v>
      </c>
      <c r="B507" s="5" t="s">
        <v>568</v>
      </c>
      <c r="C507" s="7">
        <v>1</v>
      </c>
      <c r="D507" s="7">
        <v>41795</v>
      </c>
      <c r="E507" s="7">
        <v>10795</v>
      </c>
      <c r="F507" s="7">
        <v>0</v>
      </c>
      <c r="G507" s="7">
        <v>31000</v>
      </c>
      <c r="H507" s="7"/>
      <c r="I507" s="7">
        <v>1</v>
      </c>
      <c r="J507" s="7">
        <v>501540</v>
      </c>
    </row>
    <row r="508" spans="1:10">
      <c r="A508" s="4" t="s">
        <v>569</v>
      </c>
      <c r="B508" s="5" t="s">
        <v>570</v>
      </c>
      <c r="C508" s="7">
        <v>1</v>
      </c>
      <c r="D508" s="7">
        <v>57359</v>
      </c>
      <c r="E508" s="7">
        <v>12359</v>
      </c>
      <c r="F508" s="7">
        <v>0</v>
      </c>
      <c r="G508" s="7">
        <v>45000</v>
      </c>
      <c r="H508" s="7"/>
      <c r="I508" s="7">
        <v>1</v>
      </c>
      <c r="J508" s="7">
        <v>688308</v>
      </c>
    </row>
    <row r="509" spans="1:10">
      <c r="A509" s="4" t="s">
        <v>571</v>
      </c>
      <c r="B509" s="5" t="s">
        <v>572</v>
      </c>
      <c r="C509" s="7">
        <v>1</v>
      </c>
      <c r="D509" s="7">
        <v>38329</v>
      </c>
      <c r="E509" s="7">
        <v>9329</v>
      </c>
      <c r="F509" s="7">
        <v>0</v>
      </c>
      <c r="G509" s="7">
        <v>29000</v>
      </c>
      <c r="H509" s="7"/>
      <c r="I509" s="7">
        <v>1</v>
      </c>
      <c r="J509" s="7">
        <v>459948</v>
      </c>
    </row>
    <row r="510" spans="1:10">
      <c r="A510" s="4" t="s">
        <v>573</v>
      </c>
      <c r="B510" s="5" t="s">
        <v>574</v>
      </c>
      <c r="C510" s="7">
        <v>1</v>
      </c>
      <c r="D510" s="7">
        <v>27577</v>
      </c>
      <c r="E510" s="7">
        <v>7577</v>
      </c>
      <c r="F510" s="7">
        <v>0</v>
      </c>
      <c r="G510" s="7">
        <v>20000</v>
      </c>
      <c r="H510" s="7"/>
      <c r="I510" s="7">
        <v>1</v>
      </c>
      <c r="J510" s="7">
        <v>330924</v>
      </c>
    </row>
    <row r="511" spans="1:10">
      <c r="A511" s="4" t="s">
        <v>575</v>
      </c>
      <c r="B511" s="5" t="s">
        <v>576</v>
      </c>
      <c r="C511" s="7">
        <v>1</v>
      </c>
      <c r="D511" s="7">
        <v>39480</v>
      </c>
      <c r="E511" s="7">
        <v>13480</v>
      </c>
      <c r="F511" s="7">
        <v>0</v>
      </c>
      <c r="G511" s="7">
        <v>26000</v>
      </c>
      <c r="H511" s="7"/>
      <c r="I511" s="7">
        <v>1</v>
      </c>
      <c r="J511" s="7">
        <v>473760</v>
      </c>
    </row>
    <row r="512" spans="1:10" ht="21">
      <c r="A512" s="4" t="s">
        <v>577</v>
      </c>
      <c r="B512" s="5" t="s">
        <v>578</v>
      </c>
      <c r="C512" s="7">
        <v>1</v>
      </c>
      <c r="D512" s="7">
        <v>36480</v>
      </c>
      <c r="E512" s="7">
        <v>13480</v>
      </c>
      <c r="F512" s="7">
        <v>0</v>
      </c>
      <c r="G512" s="7">
        <v>23000</v>
      </c>
      <c r="H512" s="7"/>
      <c r="I512" s="7">
        <v>1</v>
      </c>
      <c r="J512" s="7">
        <v>437760</v>
      </c>
    </row>
    <row r="513" spans="1:10" ht="21">
      <c r="A513" s="4" t="s">
        <v>579</v>
      </c>
      <c r="B513" s="5" t="s">
        <v>580</v>
      </c>
      <c r="C513" s="7">
        <v>3</v>
      </c>
      <c r="D513" s="7">
        <v>33575</v>
      </c>
      <c r="E513" s="7">
        <v>10575</v>
      </c>
      <c r="F513" s="7">
        <v>0</v>
      </c>
      <c r="G513" s="7">
        <v>23000</v>
      </c>
      <c r="H513" s="7"/>
      <c r="I513" s="7">
        <v>1</v>
      </c>
      <c r="J513" s="7">
        <v>1208700</v>
      </c>
    </row>
    <row r="514" spans="1:10" ht="21">
      <c r="A514" s="4" t="s">
        <v>581</v>
      </c>
      <c r="B514" s="5" t="s">
        <v>582</v>
      </c>
      <c r="C514" s="7">
        <v>1</v>
      </c>
      <c r="D514" s="7">
        <v>41676</v>
      </c>
      <c r="E514" s="7">
        <v>14176</v>
      </c>
      <c r="F514" s="7">
        <v>0</v>
      </c>
      <c r="G514" s="7">
        <v>27500</v>
      </c>
      <c r="H514" s="7"/>
      <c r="I514" s="7">
        <v>1</v>
      </c>
      <c r="J514" s="7">
        <v>500112</v>
      </c>
    </row>
    <row r="515" spans="1:10">
      <c r="A515" s="4" t="s">
        <v>583</v>
      </c>
      <c r="B515" s="5" t="s">
        <v>584</v>
      </c>
      <c r="C515" s="7">
        <v>2</v>
      </c>
      <c r="D515" s="7">
        <v>35728</v>
      </c>
      <c r="E515" s="7">
        <v>11728</v>
      </c>
      <c r="F515" s="7">
        <v>0</v>
      </c>
      <c r="G515" s="7">
        <v>24000</v>
      </c>
      <c r="H515" s="7"/>
      <c r="I515" s="7">
        <v>1</v>
      </c>
      <c r="J515" s="7">
        <v>857472</v>
      </c>
    </row>
    <row r="516" spans="1:10">
      <c r="A516" s="4" t="s">
        <v>585</v>
      </c>
      <c r="B516" s="5" t="s">
        <v>586</v>
      </c>
      <c r="C516" s="7">
        <v>1</v>
      </c>
      <c r="D516" s="7">
        <v>35094.9</v>
      </c>
      <c r="E516" s="7">
        <v>12359</v>
      </c>
      <c r="F516" s="7">
        <v>1235.9000000000001</v>
      </c>
      <c r="G516" s="7">
        <v>21500</v>
      </c>
      <c r="H516" s="7"/>
      <c r="I516" s="7">
        <v>1</v>
      </c>
      <c r="J516" s="7">
        <v>421138.8</v>
      </c>
    </row>
    <row r="517" spans="1:10" ht="21">
      <c r="A517" s="4" t="s">
        <v>587</v>
      </c>
      <c r="B517" s="5" t="s">
        <v>588</v>
      </c>
      <c r="C517" s="7">
        <v>1</v>
      </c>
      <c r="D517" s="7">
        <v>43928.800000000003</v>
      </c>
      <c r="E517" s="7">
        <v>14176</v>
      </c>
      <c r="F517" s="7">
        <v>4252.8</v>
      </c>
      <c r="G517" s="7">
        <v>25500</v>
      </c>
      <c r="H517" s="7"/>
      <c r="I517" s="7">
        <v>1</v>
      </c>
      <c r="J517" s="7">
        <v>527145.6</v>
      </c>
    </row>
    <row r="518" spans="1:10" ht="21">
      <c r="A518" s="4" t="s">
        <v>589</v>
      </c>
      <c r="B518" s="5" t="s">
        <v>588</v>
      </c>
      <c r="C518" s="7">
        <v>5</v>
      </c>
      <c r="D518" s="7">
        <v>38551.199999999997</v>
      </c>
      <c r="E518" s="7">
        <v>14176</v>
      </c>
      <c r="F518" s="7">
        <v>2835.2</v>
      </c>
      <c r="G518" s="7">
        <v>21540</v>
      </c>
      <c r="H518" s="7"/>
      <c r="I518" s="7">
        <v>1</v>
      </c>
      <c r="J518" s="7">
        <v>2313072</v>
      </c>
    </row>
    <row r="519" spans="1:10" ht="21">
      <c r="A519" s="4" t="s">
        <v>590</v>
      </c>
      <c r="B519" s="5" t="s">
        <v>588</v>
      </c>
      <c r="C519" s="7">
        <v>6</v>
      </c>
      <c r="D519" s="7">
        <v>37093.599999999999</v>
      </c>
      <c r="E519" s="7">
        <v>14176</v>
      </c>
      <c r="F519" s="7">
        <v>1417.6</v>
      </c>
      <c r="G519" s="7">
        <v>21500</v>
      </c>
      <c r="H519" s="7"/>
      <c r="I519" s="7">
        <v>1</v>
      </c>
      <c r="J519" s="7">
        <v>2670739.2000000002</v>
      </c>
    </row>
    <row r="520" spans="1:10" ht="21">
      <c r="A520" s="4" t="s">
        <v>591</v>
      </c>
      <c r="B520" s="5" t="s">
        <v>588</v>
      </c>
      <c r="C520" s="7">
        <v>17</v>
      </c>
      <c r="D520" s="7">
        <v>35676</v>
      </c>
      <c r="E520" s="7">
        <v>14176</v>
      </c>
      <c r="F520" s="7">
        <v>0</v>
      </c>
      <c r="G520" s="7">
        <v>21500</v>
      </c>
      <c r="H520" s="7"/>
      <c r="I520" s="7">
        <v>1</v>
      </c>
      <c r="J520" s="7">
        <v>7277904</v>
      </c>
    </row>
    <row r="521" spans="1:10">
      <c r="A521" s="4" t="s">
        <v>592</v>
      </c>
      <c r="B521" s="5" t="s">
        <v>593</v>
      </c>
      <c r="C521" s="7">
        <v>1</v>
      </c>
      <c r="D521" s="7">
        <v>35780.199999999997</v>
      </c>
      <c r="E521" s="7">
        <v>12982</v>
      </c>
      <c r="F521" s="7">
        <v>1298.2</v>
      </c>
      <c r="G521" s="7">
        <v>21500</v>
      </c>
      <c r="H521" s="7"/>
      <c r="I521" s="7">
        <v>1</v>
      </c>
      <c r="J521" s="7">
        <v>429362.4</v>
      </c>
    </row>
    <row r="522" spans="1:10">
      <c r="A522" s="4" t="s">
        <v>594</v>
      </c>
      <c r="B522" s="5" t="s">
        <v>593</v>
      </c>
      <c r="C522" s="7">
        <v>11</v>
      </c>
      <c r="D522" s="7">
        <v>34482</v>
      </c>
      <c r="E522" s="7">
        <v>12982</v>
      </c>
      <c r="F522" s="7">
        <v>0</v>
      </c>
      <c r="G522" s="7">
        <v>21500</v>
      </c>
      <c r="H522" s="7"/>
      <c r="I522" s="7">
        <v>1</v>
      </c>
      <c r="J522" s="7">
        <v>4551624</v>
      </c>
    </row>
    <row r="523" spans="1:10">
      <c r="A523" s="4" t="s">
        <v>595</v>
      </c>
      <c r="B523" s="5" t="s">
        <v>596</v>
      </c>
      <c r="C523" s="7">
        <v>6</v>
      </c>
      <c r="D523" s="7">
        <v>33228</v>
      </c>
      <c r="E523" s="7">
        <v>11728</v>
      </c>
      <c r="F523" s="7">
        <v>0</v>
      </c>
      <c r="G523" s="7">
        <v>21500</v>
      </c>
      <c r="H523" s="7"/>
      <c r="I523" s="7">
        <v>1</v>
      </c>
      <c r="J523" s="7">
        <v>2392416</v>
      </c>
    </row>
    <row r="524" spans="1:10" ht="21">
      <c r="A524" s="4" t="s">
        <v>597</v>
      </c>
      <c r="B524" s="5" t="s">
        <v>598</v>
      </c>
      <c r="C524" s="7">
        <v>3</v>
      </c>
      <c r="D524" s="7">
        <v>32075</v>
      </c>
      <c r="E524" s="7">
        <v>10575</v>
      </c>
      <c r="F524" s="7">
        <v>0</v>
      </c>
      <c r="G524" s="7">
        <v>21500</v>
      </c>
      <c r="H524" s="7"/>
      <c r="I524" s="7">
        <v>1</v>
      </c>
      <c r="J524" s="7">
        <v>1154700</v>
      </c>
    </row>
    <row r="525" spans="1:10">
      <c r="A525" s="4" t="s">
        <v>599</v>
      </c>
      <c r="B525" s="5" t="s">
        <v>600</v>
      </c>
      <c r="C525" s="7">
        <v>1</v>
      </c>
      <c r="D525" s="7">
        <v>38097.599999999999</v>
      </c>
      <c r="E525" s="7">
        <v>13480</v>
      </c>
      <c r="F525" s="7">
        <v>1617.6</v>
      </c>
      <c r="G525" s="7">
        <v>23000</v>
      </c>
      <c r="H525" s="7"/>
      <c r="I525" s="7">
        <v>1</v>
      </c>
      <c r="J525" s="7">
        <v>457171.20000000001</v>
      </c>
    </row>
    <row r="526" spans="1:10" ht="21">
      <c r="A526" s="4" t="s">
        <v>601</v>
      </c>
      <c r="B526" s="5" t="s">
        <v>602</v>
      </c>
      <c r="C526" s="7">
        <v>2</v>
      </c>
      <c r="D526" s="7">
        <v>32309.759999999998</v>
      </c>
      <c r="E526" s="7">
        <v>10098</v>
      </c>
      <c r="F526" s="7">
        <v>1211.76</v>
      </c>
      <c r="G526" s="7">
        <v>21000</v>
      </c>
      <c r="H526" s="7"/>
      <c r="I526" s="7">
        <v>1</v>
      </c>
      <c r="J526" s="7">
        <v>775434.23999999999</v>
      </c>
    </row>
    <row r="527" spans="1:10">
      <c r="A527" s="4" t="s">
        <v>603</v>
      </c>
      <c r="B527" s="5" t="s">
        <v>604</v>
      </c>
      <c r="C527" s="7">
        <v>1</v>
      </c>
      <c r="D527" s="7">
        <v>36480</v>
      </c>
      <c r="E527" s="7">
        <v>13480</v>
      </c>
      <c r="F527" s="7">
        <v>0</v>
      </c>
      <c r="G527" s="7">
        <v>23000</v>
      </c>
      <c r="H527" s="7"/>
      <c r="I527" s="7">
        <v>1</v>
      </c>
      <c r="J527" s="7">
        <v>437760</v>
      </c>
    </row>
    <row r="528" spans="1:10" ht="31.5">
      <c r="A528" s="4" t="s">
        <v>605</v>
      </c>
      <c r="B528" s="5" t="s">
        <v>606</v>
      </c>
      <c r="C528" s="7">
        <v>1</v>
      </c>
      <c r="D528" s="7">
        <v>31664.1008</v>
      </c>
      <c r="E528" s="7">
        <v>10575</v>
      </c>
      <c r="F528" s="7">
        <v>0</v>
      </c>
      <c r="G528" s="7">
        <v>21089.1008</v>
      </c>
      <c r="H528" s="7"/>
      <c r="I528" s="7">
        <v>1</v>
      </c>
      <c r="J528" s="7">
        <v>379969.21</v>
      </c>
    </row>
    <row r="529" spans="1:10">
      <c r="A529" s="4" t="s">
        <v>607</v>
      </c>
      <c r="B529" s="5" t="s">
        <v>608</v>
      </c>
      <c r="C529" s="7">
        <v>1</v>
      </c>
      <c r="D529" s="7">
        <v>31261.9</v>
      </c>
      <c r="E529" s="7">
        <v>9329</v>
      </c>
      <c r="F529" s="7">
        <v>932.9</v>
      </c>
      <c r="G529" s="7">
        <v>21000</v>
      </c>
      <c r="H529" s="7"/>
      <c r="I529" s="7">
        <v>1</v>
      </c>
      <c r="J529" s="7">
        <v>375142.8</v>
      </c>
    </row>
    <row r="530" spans="1:10">
      <c r="A530" s="4" t="s">
        <v>609</v>
      </c>
      <c r="B530" s="5" t="s">
        <v>608</v>
      </c>
      <c r="C530" s="7">
        <v>4</v>
      </c>
      <c r="D530" s="7">
        <v>30329</v>
      </c>
      <c r="E530" s="7">
        <v>9329</v>
      </c>
      <c r="F530" s="7">
        <v>0</v>
      </c>
      <c r="G530" s="7">
        <v>21000</v>
      </c>
      <c r="H530" s="7"/>
      <c r="I530" s="7">
        <v>1</v>
      </c>
      <c r="J530" s="7">
        <v>1455792</v>
      </c>
    </row>
    <row r="531" spans="1:10">
      <c r="A531" s="4" t="s">
        <v>610</v>
      </c>
      <c r="B531" s="5" t="s">
        <v>611</v>
      </c>
      <c r="C531" s="7">
        <v>1</v>
      </c>
      <c r="D531" s="7">
        <v>30767</v>
      </c>
      <c r="E531" s="7">
        <v>9767</v>
      </c>
      <c r="F531" s="7">
        <v>0</v>
      </c>
      <c r="G531" s="7">
        <v>21000</v>
      </c>
      <c r="H531" s="7"/>
      <c r="I531" s="7">
        <v>1</v>
      </c>
      <c r="J531" s="7">
        <v>369204</v>
      </c>
    </row>
    <row r="532" spans="1:10">
      <c r="A532" s="4" t="s">
        <v>612</v>
      </c>
      <c r="B532" s="5" t="s">
        <v>613</v>
      </c>
      <c r="C532" s="7">
        <v>1</v>
      </c>
      <c r="D532" s="7">
        <v>28577</v>
      </c>
      <c r="E532" s="7">
        <v>7577</v>
      </c>
      <c r="F532" s="7">
        <v>0</v>
      </c>
      <c r="G532" s="7">
        <v>21000</v>
      </c>
      <c r="H532" s="7"/>
      <c r="I532" s="7">
        <v>1</v>
      </c>
      <c r="J532" s="7">
        <v>342924</v>
      </c>
    </row>
    <row r="533" spans="1:10">
      <c r="A533" s="4" t="s">
        <v>614</v>
      </c>
      <c r="B533" s="5" t="s">
        <v>615</v>
      </c>
      <c r="C533" s="7">
        <v>1</v>
      </c>
      <c r="D533" s="7">
        <v>24449</v>
      </c>
      <c r="E533" s="7">
        <v>7449</v>
      </c>
      <c r="F533" s="7">
        <v>0</v>
      </c>
      <c r="G533" s="7">
        <v>17000</v>
      </c>
      <c r="H533" s="7"/>
      <c r="I533" s="7">
        <v>1</v>
      </c>
      <c r="J533" s="7">
        <v>293388</v>
      </c>
    </row>
    <row r="534" spans="1:10" ht="21">
      <c r="A534" s="4" t="s">
        <v>616</v>
      </c>
      <c r="B534" s="5" t="s">
        <v>617</v>
      </c>
      <c r="C534" s="7">
        <v>1</v>
      </c>
      <c r="D534" s="7">
        <v>39445.599999999999</v>
      </c>
      <c r="E534" s="7">
        <v>13480</v>
      </c>
      <c r="F534" s="7">
        <v>2965.6</v>
      </c>
      <c r="G534" s="7">
        <v>23000</v>
      </c>
      <c r="H534" s="7"/>
      <c r="I534" s="7">
        <v>1</v>
      </c>
      <c r="J534" s="7">
        <v>473347.2</v>
      </c>
    </row>
    <row r="535" spans="1:10">
      <c r="A535" s="4" t="s">
        <v>618</v>
      </c>
      <c r="B535" s="5" t="s">
        <v>619</v>
      </c>
      <c r="C535" s="7">
        <v>1</v>
      </c>
      <c r="D535" s="7">
        <v>31939.040000000001</v>
      </c>
      <c r="E535" s="7">
        <v>9767</v>
      </c>
      <c r="F535" s="7">
        <v>1172.04</v>
      </c>
      <c r="G535" s="7">
        <v>21000</v>
      </c>
      <c r="H535" s="7"/>
      <c r="I535" s="7">
        <v>1</v>
      </c>
      <c r="J535" s="7">
        <v>383268.48</v>
      </c>
    </row>
    <row r="536" spans="1:10" ht="31.5">
      <c r="A536" s="4" t="s">
        <v>620</v>
      </c>
      <c r="B536" s="5" t="s">
        <v>621</v>
      </c>
      <c r="C536" s="7">
        <v>1</v>
      </c>
      <c r="D536" s="7">
        <v>32844</v>
      </c>
      <c r="E536" s="7">
        <v>10575</v>
      </c>
      <c r="F536" s="7">
        <v>1269</v>
      </c>
      <c r="G536" s="7">
        <v>21000</v>
      </c>
      <c r="H536" s="7"/>
      <c r="I536" s="7">
        <v>1</v>
      </c>
      <c r="J536" s="7">
        <v>394128</v>
      </c>
    </row>
    <row r="537" spans="1:10">
      <c r="A537" s="4" t="s">
        <v>622</v>
      </c>
      <c r="B537" s="5" t="s">
        <v>623</v>
      </c>
      <c r="C537" s="7">
        <v>1</v>
      </c>
      <c r="D537" s="7">
        <v>36480</v>
      </c>
      <c r="E537" s="7">
        <v>13480</v>
      </c>
      <c r="F537" s="7">
        <v>0</v>
      </c>
      <c r="G537" s="7">
        <v>23000</v>
      </c>
      <c r="H537" s="7"/>
      <c r="I537" s="7">
        <v>1</v>
      </c>
      <c r="J537" s="7">
        <v>437760</v>
      </c>
    </row>
    <row r="538" spans="1:10" ht="31.5">
      <c r="A538" s="4" t="s">
        <v>624</v>
      </c>
      <c r="B538" s="5" t="s">
        <v>625</v>
      </c>
      <c r="C538" s="7">
        <v>2</v>
      </c>
      <c r="D538" s="7">
        <v>31098</v>
      </c>
      <c r="E538" s="7">
        <v>10098</v>
      </c>
      <c r="F538" s="7">
        <v>0</v>
      </c>
      <c r="G538" s="7">
        <v>21000</v>
      </c>
      <c r="H538" s="7"/>
      <c r="I538" s="7">
        <v>1</v>
      </c>
      <c r="J538" s="7">
        <v>746352</v>
      </c>
    </row>
    <row r="539" spans="1:10">
      <c r="A539" s="4" t="s">
        <v>626</v>
      </c>
      <c r="B539" s="5" t="s">
        <v>544</v>
      </c>
      <c r="C539" s="7">
        <v>3</v>
      </c>
      <c r="D539" s="7">
        <v>31575</v>
      </c>
      <c r="E539" s="7">
        <v>10575</v>
      </c>
      <c r="F539" s="7">
        <v>0</v>
      </c>
      <c r="G539" s="7">
        <v>21000</v>
      </c>
      <c r="H539" s="7"/>
      <c r="I539" s="7">
        <v>1</v>
      </c>
      <c r="J539" s="7">
        <v>1136700</v>
      </c>
    </row>
    <row r="540" spans="1:10">
      <c r="A540" s="4" t="s">
        <v>627</v>
      </c>
      <c r="B540" s="5" t="s">
        <v>628</v>
      </c>
      <c r="C540" s="7">
        <v>3</v>
      </c>
      <c r="D540" s="7">
        <v>30329</v>
      </c>
      <c r="E540" s="7">
        <v>9329</v>
      </c>
      <c r="F540" s="7">
        <v>0</v>
      </c>
      <c r="G540" s="7">
        <v>21000</v>
      </c>
      <c r="H540" s="7"/>
      <c r="I540" s="7">
        <v>1</v>
      </c>
      <c r="J540" s="7">
        <v>1091844</v>
      </c>
    </row>
    <row r="541" spans="1:10">
      <c r="A541" s="4" t="s">
        <v>629</v>
      </c>
      <c r="B541" s="5" t="s">
        <v>630</v>
      </c>
      <c r="C541" s="7">
        <v>1</v>
      </c>
      <c r="D541" s="7">
        <v>36480</v>
      </c>
      <c r="E541" s="7">
        <v>13480</v>
      </c>
      <c r="F541" s="7">
        <v>0</v>
      </c>
      <c r="G541" s="7">
        <v>23000</v>
      </c>
      <c r="H541" s="7"/>
      <c r="I541" s="7">
        <v>1</v>
      </c>
      <c r="J541" s="7">
        <v>437760</v>
      </c>
    </row>
    <row r="542" spans="1:10">
      <c r="A542" s="4" t="s">
        <v>631</v>
      </c>
      <c r="B542" s="5" t="s">
        <v>632</v>
      </c>
      <c r="C542" s="7">
        <v>3</v>
      </c>
      <c r="D542" s="7">
        <v>31575</v>
      </c>
      <c r="E542" s="7">
        <v>10575</v>
      </c>
      <c r="F542" s="7">
        <v>0</v>
      </c>
      <c r="G542" s="7">
        <v>21000</v>
      </c>
      <c r="H542" s="7"/>
      <c r="I542" s="7">
        <v>1</v>
      </c>
      <c r="J542" s="7">
        <v>1136700</v>
      </c>
    </row>
    <row r="543" spans="1:10">
      <c r="A543" s="4" t="s">
        <v>633</v>
      </c>
      <c r="B543" s="5" t="s">
        <v>634</v>
      </c>
      <c r="C543" s="7">
        <v>1</v>
      </c>
      <c r="D543" s="7">
        <v>30767</v>
      </c>
      <c r="E543" s="7">
        <v>9767</v>
      </c>
      <c r="F543" s="7">
        <v>0</v>
      </c>
      <c r="G543" s="7">
        <v>21000</v>
      </c>
      <c r="H543" s="7"/>
      <c r="I543" s="7">
        <v>1</v>
      </c>
      <c r="J543" s="7">
        <v>369204</v>
      </c>
    </row>
    <row r="544" spans="1:10" ht="21">
      <c r="A544" s="4" t="s">
        <v>635</v>
      </c>
      <c r="B544" s="5" t="s">
        <v>636</v>
      </c>
      <c r="C544" s="7">
        <v>1</v>
      </c>
      <c r="D544" s="7">
        <v>36480</v>
      </c>
      <c r="E544" s="7">
        <v>13480</v>
      </c>
      <c r="F544" s="7">
        <v>0</v>
      </c>
      <c r="G544" s="7">
        <v>23000</v>
      </c>
      <c r="H544" s="7"/>
      <c r="I544" s="7">
        <v>1</v>
      </c>
      <c r="J544" s="7">
        <v>437760</v>
      </c>
    </row>
    <row r="545" spans="1:10" ht="31.5">
      <c r="A545" s="4" t="s">
        <v>637</v>
      </c>
      <c r="B545" s="5" t="s">
        <v>638</v>
      </c>
      <c r="C545" s="7">
        <v>2</v>
      </c>
      <c r="D545" s="7">
        <v>31575</v>
      </c>
      <c r="E545" s="7">
        <v>10575</v>
      </c>
      <c r="F545" s="7">
        <v>0</v>
      </c>
      <c r="G545" s="7">
        <v>21000</v>
      </c>
      <c r="H545" s="7"/>
      <c r="I545" s="7">
        <v>1</v>
      </c>
      <c r="J545" s="7">
        <v>757800</v>
      </c>
    </row>
    <row r="546" spans="1:10">
      <c r="A546" s="4" t="s">
        <v>639</v>
      </c>
      <c r="B546" s="5" t="s">
        <v>640</v>
      </c>
      <c r="C546" s="7">
        <v>1</v>
      </c>
      <c r="D546" s="7">
        <v>36480</v>
      </c>
      <c r="E546" s="7">
        <v>13480</v>
      </c>
      <c r="F546" s="7">
        <v>0</v>
      </c>
      <c r="G546" s="7">
        <v>23000</v>
      </c>
      <c r="H546" s="7"/>
      <c r="I546" s="7">
        <v>1</v>
      </c>
      <c r="J546" s="7">
        <v>437760</v>
      </c>
    </row>
    <row r="547" spans="1:10">
      <c r="A547" s="4" t="s">
        <v>641</v>
      </c>
      <c r="B547" s="5" t="s">
        <v>642</v>
      </c>
      <c r="C547" s="7">
        <v>3</v>
      </c>
      <c r="D547" s="7">
        <v>30329</v>
      </c>
      <c r="E547" s="7">
        <v>9329</v>
      </c>
      <c r="F547" s="7">
        <v>0</v>
      </c>
      <c r="G547" s="7">
        <v>21000</v>
      </c>
      <c r="H547" s="7"/>
      <c r="I547" s="7">
        <v>1</v>
      </c>
      <c r="J547" s="7">
        <v>1091844</v>
      </c>
    </row>
    <row r="548" spans="1:10">
      <c r="A548" s="4" t="s">
        <v>643</v>
      </c>
      <c r="B548" s="5" t="s">
        <v>644</v>
      </c>
      <c r="C548" s="7">
        <v>1</v>
      </c>
      <c r="D548" s="7">
        <v>33098</v>
      </c>
      <c r="E548" s="7">
        <v>10098</v>
      </c>
      <c r="F548" s="7">
        <v>0</v>
      </c>
      <c r="G548" s="7">
        <v>23000</v>
      </c>
      <c r="H548" s="7"/>
      <c r="I548" s="7">
        <v>1</v>
      </c>
      <c r="J548" s="7">
        <v>397176</v>
      </c>
    </row>
    <row r="549" spans="1:10">
      <c r="A549" s="4" t="s">
        <v>645</v>
      </c>
      <c r="B549" s="5" t="s">
        <v>646</v>
      </c>
      <c r="C549" s="7">
        <v>1</v>
      </c>
      <c r="D549" s="7">
        <v>31261.9</v>
      </c>
      <c r="E549" s="7">
        <v>9329</v>
      </c>
      <c r="F549" s="7">
        <v>932.9</v>
      </c>
      <c r="G549" s="7">
        <v>21000</v>
      </c>
      <c r="H549" s="7"/>
      <c r="I549" s="7">
        <v>1</v>
      </c>
      <c r="J549" s="7">
        <v>375142.8</v>
      </c>
    </row>
    <row r="550" spans="1:10">
      <c r="A550" s="4" t="s">
        <v>647</v>
      </c>
      <c r="B550" s="5" t="s">
        <v>646</v>
      </c>
      <c r="C550" s="7">
        <v>3</v>
      </c>
      <c r="D550" s="7">
        <v>30329</v>
      </c>
      <c r="E550" s="7">
        <v>9329</v>
      </c>
      <c r="F550" s="7">
        <v>0</v>
      </c>
      <c r="G550" s="7">
        <v>21000</v>
      </c>
      <c r="H550" s="7"/>
      <c r="I550" s="7">
        <v>1</v>
      </c>
      <c r="J550" s="7">
        <v>1091844</v>
      </c>
    </row>
    <row r="551" spans="1:10" ht="21">
      <c r="A551" s="4" t="s">
        <v>648</v>
      </c>
      <c r="B551" s="5" t="s">
        <v>649</v>
      </c>
      <c r="C551" s="7">
        <v>1</v>
      </c>
      <c r="D551" s="7">
        <v>28481</v>
      </c>
      <c r="E551" s="7">
        <v>7481</v>
      </c>
      <c r="F551" s="7">
        <v>0</v>
      </c>
      <c r="G551" s="7">
        <v>21000</v>
      </c>
      <c r="H551" s="7"/>
      <c r="I551" s="7">
        <v>1</v>
      </c>
      <c r="J551" s="7">
        <v>341772</v>
      </c>
    </row>
    <row r="552" spans="1:10">
      <c r="A552" s="4" t="s">
        <v>650</v>
      </c>
      <c r="B552" s="5" t="s">
        <v>651</v>
      </c>
      <c r="C552" s="7">
        <v>1</v>
      </c>
      <c r="D552" s="7">
        <v>37828</v>
      </c>
      <c r="E552" s="7">
        <v>13480</v>
      </c>
      <c r="F552" s="7">
        <v>1348</v>
      </c>
      <c r="G552" s="7">
        <v>23000</v>
      </c>
      <c r="H552" s="7"/>
      <c r="I552" s="7">
        <v>1</v>
      </c>
      <c r="J552" s="7">
        <v>453936</v>
      </c>
    </row>
    <row r="553" spans="1:10" ht="31.5">
      <c r="A553" s="4" t="s">
        <v>652</v>
      </c>
      <c r="B553" s="5" t="s">
        <v>653</v>
      </c>
      <c r="C553" s="7">
        <v>4</v>
      </c>
      <c r="D553" s="7">
        <v>31098</v>
      </c>
      <c r="E553" s="7">
        <v>10098</v>
      </c>
      <c r="F553" s="7">
        <v>0</v>
      </c>
      <c r="G553" s="7">
        <v>21000</v>
      </c>
      <c r="H553" s="7"/>
      <c r="I553" s="7">
        <v>1</v>
      </c>
      <c r="J553" s="7">
        <v>1492704</v>
      </c>
    </row>
    <row r="554" spans="1:10">
      <c r="A554" s="4" t="s">
        <v>654</v>
      </c>
      <c r="B554" s="5" t="s">
        <v>655</v>
      </c>
      <c r="C554" s="7">
        <v>7</v>
      </c>
      <c r="D554" s="7">
        <v>28577</v>
      </c>
      <c r="E554" s="7">
        <v>7577</v>
      </c>
      <c r="F554" s="7">
        <v>0</v>
      </c>
      <c r="G554" s="7">
        <v>21000</v>
      </c>
      <c r="H554" s="7"/>
      <c r="I554" s="7">
        <v>1</v>
      </c>
      <c r="J554" s="7">
        <v>2400468</v>
      </c>
    </row>
    <row r="555" spans="1:10">
      <c r="A555" s="4" t="s">
        <v>656</v>
      </c>
      <c r="B555" s="5" t="s">
        <v>657</v>
      </c>
      <c r="C555" s="7">
        <v>1</v>
      </c>
      <c r="D555" s="7">
        <v>32767</v>
      </c>
      <c r="E555" s="7">
        <v>9767</v>
      </c>
      <c r="F555" s="7">
        <v>0</v>
      </c>
      <c r="G555" s="7">
        <v>23000</v>
      </c>
      <c r="H555" s="7"/>
      <c r="I555" s="7">
        <v>1</v>
      </c>
      <c r="J555" s="7">
        <v>393204</v>
      </c>
    </row>
    <row r="556" spans="1:10">
      <c r="A556" s="4" t="s">
        <v>658</v>
      </c>
      <c r="B556" s="5" t="s">
        <v>659</v>
      </c>
      <c r="C556" s="7">
        <v>1</v>
      </c>
      <c r="D556" s="7">
        <v>28750</v>
      </c>
      <c r="E556" s="7">
        <v>7750</v>
      </c>
      <c r="F556" s="7">
        <v>0</v>
      </c>
      <c r="G556" s="7">
        <v>21000</v>
      </c>
      <c r="H556" s="7"/>
      <c r="I556" s="7">
        <v>1</v>
      </c>
      <c r="J556" s="7">
        <v>345000</v>
      </c>
    </row>
    <row r="557" spans="1:10" ht="21">
      <c r="A557" s="4" t="s">
        <v>660</v>
      </c>
      <c r="B557" s="5" t="s">
        <v>661</v>
      </c>
      <c r="C557" s="7">
        <v>5</v>
      </c>
      <c r="D557" s="7">
        <v>30767</v>
      </c>
      <c r="E557" s="7">
        <v>9767</v>
      </c>
      <c r="F557" s="7">
        <v>0</v>
      </c>
      <c r="G557" s="7">
        <v>21000</v>
      </c>
      <c r="H557" s="7"/>
      <c r="I557" s="7">
        <v>1</v>
      </c>
      <c r="J557" s="7">
        <v>1846020</v>
      </c>
    </row>
    <row r="558" spans="1:10">
      <c r="A558" s="4" t="s">
        <v>662</v>
      </c>
      <c r="B558" s="5" t="s">
        <v>663</v>
      </c>
      <c r="C558" s="7">
        <v>1</v>
      </c>
      <c r="D558" s="7">
        <v>33939.040000000001</v>
      </c>
      <c r="E558" s="7">
        <v>9767</v>
      </c>
      <c r="F558" s="7">
        <v>1172.04</v>
      </c>
      <c r="G558" s="7">
        <v>23000</v>
      </c>
      <c r="H558" s="7"/>
      <c r="I558" s="7">
        <v>1</v>
      </c>
      <c r="J558" s="7">
        <v>407268.48</v>
      </c>
    </row>
    <row r="559" spans="1:10" ht="21">
      <c r="A559" s="4" t="s">
        <v>664</v>
      </c>
      <c r="B559" s="5" t="s">
        <v>665</v>
      </c>
      <c r="C559" s="7">
        <v>1</v>
      </c>
      <c r="D559" s="7">
        <v>32690.33</v>
      </c>
      <c r="E559" s="7">
        <v>9767</v>
      </c>
      <c r="F559" s="7">
        <v>1923.33</v>
      </c>
      <c r="G559" s="7">
        <v>21000</v>
      </c>
      <c r="H559" s="7"/>
      <c r="I559" s="7">
        <v>1</v>
      </c>
      <c r="J559" s="7">
        <v>392283.96</v>
      </c>
    </row>
    <row r="560" spans="1:10" ht="21">
      <c r="A560" s="4" t="s">
        <v>666</v>
      </c>
      <c r="B560" s="5" t="s">
        <v>667</v>
      </c>
      <c r="C560" s="7">
        <v>1</v>
      </c>
      <c r="D560" s="7">
        <v>40359</v>
      </c>
      <c r="E560" s="7">
        <v>12359</v>
      </c>
      <c r="F560" s="7">
        <v>0</v>
      </c>
      <c r="G560" s="7">
        <v>28000</v>
      </c>
      <c r="H560" s="7"/>
      <c r="I560" s="7">
        <v>1</v>
      </c>
      <c r="J560" s="7">
        <v>484308</v>
      </c>
    </row>
    <row r="561" spans="1:10" ht="21">
      <c r="A561" s="4" t="s">
        <v>668</v>
      </c>
      <c r="B561" s="5" t="s">
        <v>669</v>
      </c>
      <c r="C561" s="7">
        <v>1</v>
      </c>
      <c r="D561" s="7">
        <v>31795</v>
      </c>
      <c r="E561" s="7">
        <v>10795</v>
      </c>
      <c r="F561" s="7">
        <v>0</v>
      </c>
      <c r="G561" s="7">
        <v>21000</v>
      </c>
      <c r="H561" s="7"/>
      <c r="I561" s="7">
        <v>1</v>
      </c>
      <c r="J561" s="7">
        <v>381540</v>
      </c>
    </row>
    <row r="562" spans="1:10" ht="21">
      <c r="A562" s="4" t="s">
        <v>670</v>
      </c>
      <c r="B562" s="5" t="s">
        <v>671</v>
      </c>
      <c r="C562" s="7">
        <v>1</v>
      </c>
      <c r="D562" s="7">
        <v>28750</v>
      </c>
      <c r="E562" s="7">
        <v>7750</v>
      </c>
      <c r="F562" s="7">
        <v>0</v>
      </c>
      <c r="G562" s="7">
        <v>21000</v>
      </c>
      <c r="H562" s="7"/>
      <c r="I562" s="7">
        <v>1</v>
      </c>
      <c r="J562" s="7">
        <v>345000</v>
      </c>
    </row>
    <row r="563" spans="1:10">
      <c r="A563" s="4" t="s">
        <v>672</v>
      </c>
      <c r="B563" s="5" t="s">
        <v>673</v>
      </c>
      <c r="C563" s="7">
        <v>1</v>
      </c>
      <c r="D563" s="7">
        <v>31795</v>
      </c>
      <c r="E563" s="7">
        <v>10795</v>
      </c>
      <c r="F563" s="7">
        <v>0</v>
      </c>
      <c r="G563" s="7">
        <v>21000</v>
      </c>
      <c r="H563" s="7"/>
      <c r="I563" s="7">
        <v>1</v>
      </c>
      <c r="J563" s="7">
        <v>381540</v>
      </c>
    </row>
    <row r="564" spans="1:10" ht="21">
      <c r="A564" s="4" t="s">
        <v>674</v>
      </c>
      <c r="B564" s="5" t="s">
        <v>675</v>
      </c>
      <c r="C564" s="7">
        <v>1</v>
      </c>
      <c r="D564" s="7">
        <v>29449</v>
      </c>
      <c r="E564" s="7">
        <v>8449</v>
      </c>
      <c r="F564" s="7">
        <v>0</v>
      </c>
      <c r="G564" s="7">
        <v>21000</v>
      </c>
      <c r="H564" s="7"/>
      <c r="I564" s="7">
        <v>1</v>
      </c>
      <c r="J564" s="7">
        <v>353388</v>
      </c>
    </row>
    <row r="565" spans="1:10">
      <c r="A565" s="4" t="s">
        <v>676</v>
      </c>
      <c r="B565" s="5" t="s">
        <v>677</v>
      </c>
      <c r="C565" s="7">
        <v>1</v>
      </c>
      <c r="D565" s="7">
        <v>31795</v>
      </c>
      <c r="E565" s="7">
        <v>10795</v>
      </c>
      <c r="F565" s="7">
        <v>0</v>
      </c>
      <c r="G565" s="7">
        <v>21000</v>
      </c>
      <c r="H565" s="7"/>
      <c r="I565" s="7">
        <v>1</v>
      </c>
      <c r="J565" s="7">
        <v>381540</v>
      </c>
    </row>
    <row r="566" spans="1:10" ht="21">
      <c r="A566" s="4" t="s">
        <v>678</v>
      </c>
      <c r="B566" s="5" t="s">
        <v>679</v>
      </c>
      <c r="C566" s="7">
        <v>3</v>
      </c>
      <c r="D566" s="7">
        <v>30767</v>
      </c>
      <c r="E566" s="7">
        <v>9767</v>
      </c>
      <c r="F566" s="7">
        <v>0</v>
      </c>
      <c r="G566" s="7">
        <v>21000</v>
      </c>
      <c r="H566" s="7"/>
      <c r="I566" s="7">
        <v>1</v>
      </c>
      <c r="J566" s="7">
        <v>1107612</v>
      </c>
    </row>
    <row r="567" spans="1:10">
      <c r="A567" s="4" t="s">
        <v>680</v>
      </c>
      <c r="B567" s="5" t="s">
        <v>681</v>
      </c>
      <c r="C567" s="7">
        <v>3</v>
      </c>
      <c r="D567" s="7">
        <v>30767</v>
      </c>
      <c r="E567" s="7">
        <v>9767</v>
      </c>
      <c r="F567" s="7">
        <v>0</v>
      </c>
      <c r="G567" s="7">
        <v>21000</v>
      </c>
      <c r="H567" s="7"/>
      <c r="I567" s="7">
        <v>1</v>
      </c>
      <c r="J567" s="7">
        <v>1107612</v>
      </c>
    </row>
    <row r="568" spans="1:10">
      <c r="A568" s="4" t="s">
        <v>682</v>
      </c>
      <c r="B568" s="5" t="s">
        <v>683</v>
      </c>
      <c r="C568" s="7">
        <v>1</v>
      </c>
      <c r="D568" s="7">
        <v>35359</v>
      </c>
      <c r="E568" s="7">
        <v>12359</v>
      </c>
      <c r="F568" s="7">
        <v>0</v>
      </c>
      <c r="G568" s="7">
        <v>23000</v>
      </c>
      <c r="H568" s="7"/>
      <c r="I568" s="7">
        <v>1</v>
      </c>
      <c r="J568" s="7">
        <v>424308</v>
      </c>
    </row>
    <row r="569" spans="1:10" ht="21">
      <c r="A569" s="4" t="s">
        <v>684</v>
      </c>
      <c r="B569" s="5" t="s">
        <v>685</v>
      </c>
      <c r="C569" s="7">
        <v>3</v>
      </c>
      <c r="D569" s="7">
        <v>22481</v>
      </c>
      <c r="E569" s="7">
        <v>7481</v>
      </c>
      <c r="F569" s="7">
        <v>0</v>
      </c>
      <c r="G569" s="7">
        <v>15000</v>
      </c>
      <c r="H569" s="7"/>
      <c r="I569" s="7">
        <v>1</v>
      </c>
      <c r="J569" s="7">
        <v>809316</v>
      </c>
    </row>
    <row r="570" spans="1:10">
      <c r="A570" s="4" t="s">
        <v>686</v>
      </c>
      <c r="B570" s="5" t="s">
        <v>687</v>
      </c>
      <c r="C570" s="7">
        <v>18</v>
      </c>
      <c r="D570" s="7">
        <v>22449</v>
      </c>
      <c r="E570" s="7">
        <v>7449</v>
      </c>
      <c r="F570" s="7">
        <v>0</v>
      </c>
      <c r="G570" s="7">
        <v>15000</v>
      </c>
      <c r="H570" s="7"/>
      <c r="I570" s="7">
        <v>1</v>
      </c>
      <c r="J570" s="7">
        <v>4848984</v>
      </c>
    </row>
    <row r="571" spans="1:10">
      <c r="A571" s="4" t="s">
        <v>688</v>
      </c>
      <c r="B571" s="5" t="s">
        <v>689</v>
      </c>
      <c r="C571" s="7">
        <v>4</v>
      </c>
      <c r="D571" s="7">
        <v>22449</v>
      </c>
      <c r="E571" s="7">
        <v>7449</v>
      </c>
      <c r="F571" s="7">
        <v>0</v>
      </c>
      <c r="G571" s="7">
        <v>15000</v>
      </c>
      <c r="H571" s="7"/>
      <c r="I571" s="7">
        <v>1</v>
      </c>
      <c r="J571" s="7">
        <v>1077552</v>
      </c>
    </row>
    <row r="572" spans="1:10" ht="21">
      <c r="A572" s="4" t="s">
        <v>378</v>
      </c>
      <c r="B572" s="5" t="s">
        <v>690</v>
      </c>
      <c r="C572" s="7">
        <v>1</v>
      </c>
      <c r="D572" s="7">
        <v>35359</v>
      </c>
      <c r="E572" s="7">
        <v>12359</v>
      </c>
      <c r="F572" s="7">
        <v>0</v>
      </c>
      <c r="G572" s="7">
        <v>23000</v>
      </c>
      <c r="H572" s="7"/>
      <c r="I572" s="7">
        <v>1</v>
      </c>
      <c r="J572" s="7">
        <v>424308</v>
      </c>
    </row>
    <row r="573" spans="1:10">
      <c r="A573" s="4" t="s">
        <v>691</v>
      </c>
      <c r="B573" s="5" t="s">
        <v>692</v>
      </c>
      <c r="C573" s="7">
        <v>12</v>
      </c>
      <c r="D573" s="7">
        <v>22449</v>
      </c>
      <c r="E573" s="7">
        <v>7449</v>
      </c>
      <c r="F573" s="7">
        <v>0</v>
      </c>
      <c r="G573" s="7">
        <v>15000</v>
      </c>
      <c r="H573" s="7"/>
      <c r="I573" s="7">
        <v>1</v>
      </c>
      <c r="J573" s="7">
        <v>3232656</v>
      </c>
    </row>
    <row r="574" spans="1:10">
      <c r="A574" s="4" t="s">
        <v>693</v>
      </c>
      <c r="B574" s="5" t="s">
        <v>630</v>
      </c>
      <c r="C574" s="7">
        <v>1</v>
      </c>
      <c r="D574" s="7">
        <v>34359</v>
      </c>
      <c r="E574" s="7">
        <v>12359</v>
      </c>
      <c r="F574" s="7">
        <v>0</v>
      </c>
      <c r="G574" s="7">
        <v>22000</v>
      </c>
      <c r="H574" s="7"/>
      <c r="I574" s="7">
        <v>1</v>
      </c>
      <c r="J574" s="7">
        <v>412308</v>
      </c>
    </row>
    <row r="575" spans="1:10" ht="31.5">
      <c r="A575" s="4" t="s">
        <v>694</v>
      </c>
      <c r="B575" s="5" t="s">
        <v>695</v>
      </c>
      <c r="C575" s="7">
        <v>4</v>
      </c>
      <c r="D575" s="7">
        <v>33218.75</v>
      </c>
      <c r="E575" s="7">
        <v>10575</v>
      </c>
      <c r="F575" s="7">
        <v>2643.75</v>
      </c>
      <c r="G575" s="7">
        <v>20000</v>
      </c>
      <c r="H575" s="7"/>
      <c r="I575" s="7">
        <v>1</v>
      </c>
      <c r="J575" s="7">
        <v>1594500</v>
      </c>
    </row>
    <row r="576" spans="1:10">
      <c r="A576" s="4" t="s">
        <v>696</v>
      </c>
      <c r="B576" s="5" t="s">
        <v>697</v>
      </c>
      <c r="C576" s="7">
        <v>1</v>
      </c>
      <c r="D576" s="7">
        <v>32793.75</v>
      </c>
      <c r="E576" s="7">
        <v>10235</v>
      </c>
      <c r="F576" s="7">
        <v>2558.75</v>
      </c>
      <c r="G576" s="7">
        <v>20000</v>
      </c>
      <c r="H576" s="7"/>
      <c r="I576" s="7">
        <v>1</v>
      </c>
      <c r="J576" s="7">
        <v>393525</v>
      </c>
    </row>
    <row r="577" spans="1:10">
      <c r="A577" s="4" t="s">
        <v>698</v>
      </c>
      <c r="B577" s="5" t="s">
        <v>699</v>
      </c>
      <c r="C577" s="7">
        <v>1</v>
      </c>
      <c r="D577" s="7">
        <v>26449</v>
      </c>
      <c r="E577" s="7">
        <v>8449</v>
      </c>
      <c r="F577" s="7">
        <v>0</v>
      </c>
      <c r="G577" s="7">
        <v>18000</v>
      </c>
      <c r="H577" s="7"/>
      <c r="I577" s="7">
        <v>1</v>
      </c>
      <c r="J577" s="7">
        <v>317388</v>
      </c>
    </row>
    <row r="578" spans="1:10" ht="21">
      <c r="A578" s="4" t="s">
        <v>700</v>
      </c>
      <c r="B578" s="5" t="s">
        <v>701</v>
      </c>
      <c r="C578" s="7">
        <v>1</v>
      </c>
      <c r="D578" s="7">
        <v>57359</v>
      </c>
      <c r="E578" s="7">
        <v>12359</v>
      </c>
      <c r="F578" s="7">
        <v>0</v>
      </c>
      <c r="G578" s="7">
        <v>45000</v>
      </c>
      <c r="H578" s="7"/>
      <c r="I578" s="7">
        <v>1</v>
      </c>
      <c r="J578" s="7">
        <v>688308</v>
      </c>
    </row>
    <row r="579" spans="1:10">
      <c r="A579" s="4" t="s">
        <v>702</v>
      </c>
      <c r="B579" s="5" t="s">
        <v>703</v>
      </c>
      <c r="C579" s="7">
        <v>1</v>
      </c>
      <c r="D579" s="7">
        <v>32329</v>
      </c>
      <c r="E579" s="7">
        <v>9329</v>
      </c>
      <c r="F579" s="7">
        <v>0</v>
      </c>
      <c r="G579" s="7">
        <v>23000</v>
      </c>
      <c r="H579" s="7"/>
      <c r="I579" s="7">
        <v>1</v>
      </c>
      <c r="J579" s="7">
        <v>387948</v>
      </c>
    </row>
    <row r="580" spans="1:10" ht="24.95" customHeight="1">
      <c r="A580" s="23" t="s">
        <v>704</v>
      </c>
      <c r="B580" s="23"/>
      <c r="C580" s="9" t="s">
        <v>418</v>
      </c>
      <c r="D580" s="9">
        <f>SUBTOTAL(9,D475:D579)</f>
        <v>3964072.3207999999</v>
      </c>
      <c r="E580" s="9" t="s">
        <v>418</v>
      </c>
      <c r="F580" s="9" t="s">
        <v>418</v>
      </c>
      <c r="G580" s="9" t="s">
        <v>418</v>
      </c>
      <c r="H580" s="9" t="s">
        <v>418</v>
      </c>
      <c r="I580" s="9" t="s">
        <v>418</v>
      </c>
      <c r="J580" s="9">
        <f>SUBTOTAL(9,J475:J579)</f>
        <v>93361981.569999993</v>
      </c>
    </row>
    <row r="581" spans="1:10" ht="24.95" customHeight="1"/>
    <row r="582" spans="1:10" ht="24.95" customHeight="1">
      <c r="A582" s="21" t="s">
        <v>499</v>
      </c>
      <c r="B582" s="21"/>
      <c r="C582" s="22" t="s">
        <v>166</v>
      </c>
      <c r="D582" s="22"/>
      <c r="E582" s="22"/>
      <c r="F582" s="22"/>
      <c r="G582" s="22"/>
      <c r="H582" s="22"/>
      <c r="I582" s="22"/>
      <c r="J582" s="22"/>
    </row>
    <row r="583" spans="1:10" ht="24.95" customHeight="1">
      <c r="A583" s="21" t="s">
        <v>500</v>
      </c>
      <c r="B583" s="21"/>
      <c r="C583" s="22" t="s">
        <v>705</v>
      </c>
      <c r="D583" s="22"/>
      <c r="E583" s="22"/>
      <c r="F583" s="22"/>
      <c r="G583" s="22"/>
      <c r="H583" s="22"/>
      <c r="I583" s="22"/>
      <c r="J583" s="22"/>
    </row>
    <row r="584" spans="1:10" ht="24.95" customHeight="1">
      <c r="A584" s="21" t="s">
        <v>502</v>
      </c>
      <c r="B584" s="21"/>
      <c r="C584" s="22" t="s">
        <v>480</v>
      </c>
      <c r="D584" s="22"/>
      <c r="E584" s="22"/>
      <c r="F584" s="22"/>
      <c r="G584" s="22"/>
      <c r="H584" s="22"/>
      <c r="I584" s="22"/>
      <c r="J584" s="22"/>
    </row>
    <row r="585" spans="1:10" ht="24.95" customHeight="1">
      <c r="A585" s="13" t="s">
        <v>503</v>
      </c>
      <c r="B585" s="13"/>
      <c r="C585" s="13"/>
      <c r="D585" s="13"/>
      <c r="E585" s="13"/>
      <c r="F585" s="13"/>
      <c r="G585" s="13"/>
      <c r="H585" s="13"/>
      <c r="I585" s="13"/>
      <c r="J585" s="13"/>
    </row>
    <row r="586" spans="1:10" ht="24.95" customHeight="1"/>
    <row r="587" spans="1:10" ht="50.1" customHeight="1">
      <c r="A587" s="19" t="s">
        <v>402</v>
      </c>
      <c r="B587" s="19" t="s">
        <v>504</v>
      </c>
      <c r="C587" s="19" t="s">
        <v>505</v>
      </c>
      <c r="D587" s="19" t="s">
        <v>506</v>
      </c>
      <c r="E587" s="19"/>
      <c r="F587" s="19"/>
      <c r="G587" s="19"/>
      <c r="H587" s="19" t="s">
        <v>507</v>
      </c>
      <c r="I587" s="19" t="s">
        <v>508</v>
      </c>
      <c r="J587" s="19" t="s">
        <v>509</v>
      </c>
    </row>
    <row r="588" spans="1:10" ht="50.1" customHeight="1">
      <c r="A588" s="19"/>
      <c r="B588" s="19"/>
      <c r="C588" s="19"/>
      <c r="D588" s="19" t="s">
        <v>510</v>
      </c>
      <c r="E588" s="19" t="s">
        <v>117</v>
      </c>
      <c r="F588" s="19"/>
      <c r="G588" s="19"/>
      <c r="H588" s="19"/>
      <c r="I588" s="19"/>
      <c r="J588" s="19"/>
    </row>
    <row r="589" spans="1:10" ht="50.1" customHeight="1">
      <c r="A589" s="19"/>
      <c r="B589" s="19"/>
      <c r="C589" s="19"/>
      <c r="D589" s="19"/>
      <c r="E589" s="4" t="s">
        <v>511</v>
      </c>
      <c r="F589" s="4" t="s">
        <v>512</v>
      </c>
      <c r="G589" s="4" t="s">
        <v>513</v>
      </c>
      <c r="H589" s="19"/>
      <c r="I589" s="19"/>
      <c r="J589" s="19"/>
    </row>
    <row r="590" spans="1:10" ht="24.95" customHeight="1">
      <c r="A590" s="4" t="s">
        <v>407</v>
      </c>
      <c r="B590" s="4" t="s">
        <v>408</v>
      </c>
      <c r="C590" s="4" t="s">
        <v>409</v>
      </c>
      <c r="D590" s="4" t="s">
        <v>410</v>
      </c>
      <c r="E590" s="4" t="s">
        <v>412</v>
      </c>
      <c r="F590" s="4" t="s">
        <v>413</v>
      </c>
      <c r="G590" s="4" t="s">
        <v>414</v>
      </c>
      <c r="H590" s="4" t="s">
        <v>415</v>
      </c>
      <c r="I590" s="4" t="s">
        <v>514</v>
      </c>
      <c r="J590" s="4" t="s">
        <v>515</v>
      </c>
    </row>
    <row r="591" spans="1:10">
      <c r="A591" s="4" t="s">
        <v>407</v>
      </c>
      <c r="B591" s="5" t="s">
        <v>516</v>
      </c>
      <c r="C591" s="7">
        <v>1</v>
      </c>
      <c r="D591" s="7">
        <v>83300</v>
      </c>
      <c r="E591" s="7">
        <v>0</v>
      </c>
      <c r="F591" s="7">
        <v>0</v>
      </c>
      <c r="G591" s="7">
        <v>83300</v>
      </c>
      <c r="H591" s="7"/>
      <c r="I591" s="7">
        <v>1</v>
      </c>
      <c r="J591" s="7">
        <v>999600</v>
      </c>
    </row>
    <row r="592" spans="1:10" ht="21">
      <c r="A592" s="4" t="s">
        <v>408</v>
      </c>
      <c r="B592" s="5" t="s">
        <v>517</v>
      </c>
      <c r="C592" s="7">
        <v>1</v>
      </c>
      <c r="D592" s="7">
        <v>54200</v>
      </c>
      <c r="E592" s="7">
        <v>0</v>
      </c>
      <c r="F592" s="7">
        <v>0</v>
      </c>
      <c r="G592" s="7">
        <v>54200</v>
      </c>
      <c r="H592" s="7"/>
      <c r="I592" s="7">
        <v>1</v>
      </c>
      <c r="J592" s="7">
        <v>650400</v>
      </c>
    </row>
    <row r="593" spans="1:10" ht="21">
      <c r="A593" s="4" t="s">
        <v>409</v>
      </c>
      <c r="B593" s="5" t="s">
        <v>517</v>
      </c>
      <c r="C593" s="7">
        <v>1</v>
      </c>
      <c r="D593" s="7">
        <v>50000</v>
      </c>
      <c r="E593" s="7">
        <v>0</v>
      </c>
      <c r="F593" s="7">
        <v>0</v>
      </c>
      <c r="G593" s="7">
        <v>50000</v>
      </c>
      <c r="H593" s="7"/>
      <c r="I593" s="7">
        <v>1</v>
      </c>
      <c r="J593" s="7">
        <v>600000</v>
      </c>
    </row>
    <row r="594" spans="1:10" ht="21">
      <c r="A594" s="4" t="s">
        <v>410</v>
      </c>
      <c r="B594" s="5" t="s">
        <v>518</v>
      </c>
      <c r="C594" s="7">
        <v>1</v>
      </c>
      <c r="D594" s="7">
        <v>3000</v>
      </c>
      <c r="E594" s="7">
        <v>0</v>
      </c>
      <c r="F594" s="7">
        <v>0</v>
      </c>
      <c r="G594" s="7">
        <v>3000</v>
      </c>
      <c r="H594" s="7"/>
      <c r="I594" s="7">
        <v>1</v>
      </c>
      <c r="J594" s="7">
        <v>36000</v>
      </c>
    </row>
    <row r="595" spans="1:10">
      <c r="A595" s="4" t="s">
        <v>412</v>
      </c>
      <c r="B595" s="5" t="s">
        <v>519</v>
      </c>
      <c r="C595" s="7">
        <v>1</v>
      </c>
      <c r="D595" s="7">
        <v>3000</v>
      </c>
      <c r="E595" s="7">
        <v>0</v>
      </c>
      <c r="F595" s="7">
        <v>0</v>
      </c>
      <c r="G595" s="7">
        <v>3000</v>
      </c>
      <c r="H595" s="7"/>
      <c r="I595" s="7">
        <v>1</v>
      </c>
      <c r="J595" s="7">
        <v>36000</v>
      </c>
    </row>
    <row r="596" spans="1:10">
      <c r="A596" s="4" t="s">
        <v>413</v>
      </c>
      <c r="B596" s="5" t="s">
        <v>520</v>
      </c>
      <c r="C596" s="7">
        <v>1</v>
      </c>
      <c r="D596" s="7">
        <v>3000</v>
      </c>
      <c r="E596" s="7">
        <v>0</v>
      </c>
      <c r="F596" s="7">
        <v>0</v>
      </c>
      <c r="G596" s="7">
        <v>3000</v>
      </c>
      <c r="H596" s="7"/>
      <c r="I596" s="7">
        <v>1</v>
      </c>
      <c r="J596" s="7">
        <v>36000</v>
      </c>
    </row>
    <row r="597" spans="1:10" ht="21">
      <c r="A597" s="4" t="s">
        <v>414</v>
      </c>
      <c r="B597" s="5" t="s">
        <v>521</v>
      </c>
      <c r="C597" s="7">
        <v>1</v>
      </c>
      <c r="D597" s="7">
        <v>3000</v>
      </c>
      <c r="E597" s="7">
        <v>0</v>
      </c>
      <c r="F597" s="7">
        <v>0</v>
      </c>
      <c r="G597" s="7">
        <v>3000</v>
      </c>
      <c r="H597" s="7"/>
      <c r="I597" s="7">
        <v>1</v>
      </c>
      <c r="J597" s="7">
        <v>36000</v>
      </c>
    </row>
    <row r="598" spans="1:10">
      <c r="A598" s="4" t="s">
        <v>415</v>
      </c>
      <c r="B598" s="5" t="s">
        <v>522</v>
      </c>
      <c r="C598" s="7">
        <v>1</v>
      </c>
      <c r="D598" s="7">
        <v>3000</v>
      </c>
      <c r="E598" s="7">
        <v>0</v>
      </c>
      <c r="F598" s="7">
        <v>0</v>
      </c>
      <c r="G598" s="7">
        <v>3000</v>
      </c>
      <c r="H598" s="7"/>
      <c r="I598" s="7">
        <v>1</v>
      </c>
      <c r="J598" s="7">
        <v>36000</v>
      </c>
    </row>
    <row r="599" spans="1:10">
      <c r="A599" s="4" t="s">
        <v>514</v>
      </c>
      <c r="B599" s="5" t="s">
        <v>523</v>
      </c>
      <c r="C599" s="7">
        <v>1</v>
      </c>
      <c r="D599" s="7">
        <v>3000</v>
      </c>
      <c r="E599" s="7">
        <v>0</v>
      </c>
      <c r="F599" s="7">
        <v>0</v>
      </c>
      <c r="G599" s="7">
        <v>3000</v>
      </c>
      <c r="H599" s="7"/>
      <c r="I599" s="7">
        <v>1</v>
      </c>
      <c r="J599" s="7">
        <v>36000</v>
      </c>
    </row>
    <row r="600" spans="1:10">
      <c r="A600" s="4" t="s">
        <v>515</v>
      </c>
      <c r="B600" s="5" t="s">
        <v>524</v>
      </c>
      <c r="C600" s="7">
        <v>1</v>
      </c>
      <c r="D600" s="7">
        <v>4000</v>
      </c>
      <c r="E600" s="7">
        <v>0</v>
      </c>
      <c r="F600" s="7">
        <v>0</v>
      </c>
      <c r="G600" s="7">
        <v>4000</v>
      </c>
      <c r="H600" s="7"/>
      <c r="I600" s="7">
        <v>1</v>
      </c>
      <c r="J600" s="7">
        <v>48000</v>
      </c>
    </row>
    <row r="601" spans="1:10">
      <c r="A601" s="4" t="s">
        <v>525</v>
      </c>
      <c r="B601" s="5" t="s">
        <v>526</v>
      </c>
      <c r="C601" s="7">
        <v>2</v>
      </c>
      <c r="D601" s="7">
        <v>4000</v>
      </c>
      <c r="E601" s="7">
        <v>0</v>
      </c>
      <c r="F601" s="7">
        <v>0</v>
      </c>
      <c r="G601" s="7">
        <v>4000</v>
      </c>
      <c r="H601" s="7"/>
      <c r="I601" s="7">
        <v>1</v>
      </c>
      <c r="J601" s="7">
        <v>96000</v>
      </c>
    </row>
    <row r="602" spans="1:10">
      <c r="A602" s="4" t="s">
        <v>527</v>
      </c>
      <c r="B602" s="5" t="s">
        <v>528</v>
      </c>
      <c r="C602" s="7">
        <v>1</v>
      </c>
      <c r="D602" s="7">
        <v>4000</v>
      </c>
      <c r="E602" s="7">
        <v>0</v>
      </c>
      <c r="F602" s="7">
        <v>0</v>
      </c>
      <c r="G602" s="7">
        <v>4000</v>
      </c>
      <c r="H602" s="7"/>
      <c r="I602" s="7">
        <v>1</v>
      </c>
      <c r="J602" s="7">
        <v>48000</v>
      </c>
    </row>
    <row r="603" spans="1:10">
      <c r="A603" s="4" t="s">
        <v>529</v>
      </c>
      <c r="B603" s="5" t="s">
        <v>530</v>
      </c>
      <c r="C603" s="7">
        <v>3</v>
      </c>
      <c r="D603" s="7">
        <v>4000</v>
      </c>
      <c r="E603" s="7">
        <v>0</v>
      </c>
      <c r="F603" s="7">
        <v>0</v>
      </c>
      <c r="G603" s="7">
        <v>4000</v>
      </c>
      <c r="H603" s="7"/>
      <c r="I603" s="7">
        <v>1</v>
      </c>
      <c r="J603" s="7">
        <v>144000</v>
      </c>
    </row>
    <row r="604" spans="1:10">
      <c r="A604" s="4" t="s">
        <v>531</v>
      </c>
      <c r="B604" s="5" t="s">
        <v>532</v>
      </c>
      <c r="C604" s="7">
        <v>7</v>
      </c>
      <c r="D604" s="7">
        <v>1000</v>
      </c>
      <c r="E604" s="7">
        <v>0</v>
      </c>
      <c r="F604" s="7">
        <v>0</v>
      </c>
      <c r="G604" s="7">
        <v>1000</v>
      </c>
      <c r="H604" s="7"/>
      <c r="I604" s="7">
        <v>1</v>
      </c>
      <c r="J604" s="7">
        <v>84000</v>
      </c>
    </row>
    <row r="605" spans="1:10">
      <c r="A605" s="4" t="s">
        <v>533</v>
      </c>
      <c r="B605" s="5" t="s">
        <v>534</v>
      </c>
      <c r="C605" s="7">
        <v>5</v>
      </c>
      <c r="D605" s="7">
        <v>500</v>
      </c>
      <c r="E605" s="7">
        <v>0</v>
      </c>
      <c r="F605" s="7">
        <v>0</v>
      </c>
      <c r="G605" s="7">
        <v>500</v>
      </c>
      <c r="H605" s="7"/>
      <c r="I605" s="7">
        <v>1</v>
      </c>
      <c r="J605" s="7">
        <v>30000</v>
      </c>
    </row>
    <row r="606" spans="1:10">
      <c r="A606" s="4" t="s">
        <v>535</v>
      </c>
      <c r="B606" s="5" t="s">
        <v>536</v>
      </c>
      <c r="C606" s="7">
        <v>1</v>
      </c>
      <c r="D606" s="7">
        <v>4000</v>
      </c>
      <c r="E606" s="7">
        <v>0</v>
      </c>
      <c r="F606" s="7">
        <v>0</v>
      </c>
      <c r="G606" s="7">
        <v>4000</v>
      </c>
      <c r="H606" s="7"/>
      <c r="I606" s="7">
        <v>1</v>
      </c>
      <c r="J606" s="7">
        <v>48000</v>
      </c>
    </row>
    <row r="607" spans="1:10">
      <c r="A607" s="4" t="s">
        <v>537</v>
      </c>
      <c r="B607" s="5" t="s">
        <v>536</v>
      </c>
      <c r="C607" s="7">
        <v>1</v>
      </c>
      <c r="D607" s="7">
        <v>4000</v>
      </c>
      <c r="E607" s="7">
        <v>0</v>
      </c>
      <c r="F607" s="7">
        <v>0</v>
      </c>
      <c r="G607" s="7">
        <v>4000</v>
      </c>
      <c r="H607" s="7"/>
      <c r="I607" s="7">
        <v>1</v>
      </c>
      <c r="J607" s="7">
        <v>48000</v>
      </c>
    </row>
    <row r="608" spans="1:10">
      <c r="A608" s="4" t="s">
        <v>538</v>
      </c>
      <c r="B608" s="5" t="s">
        <v>539</v>
      </c>
      <c r="C608" s="7">
        <v>1</v>
      </c>
      <c r="D608" s="7">
        <v>8000</v>
      </c>
      <c r="E608" s="7">
        <v>0</v>
      </c>
      <c r="F608" s="7">
        <v>0</v>
      </c>
      <c r="G608" s="7">
        <v>8000</v>
      </c>
      <c r="H608" s="7"/>
      <c r="I608" s="7">
        <v>1</v>
      </c>
      <c r="J608" s="7">
        <v>96000</v>
      </c>
    </row>
    <row r="609" spans="1:10">
      <c r="A609" s="4" t="s">
        <v>540</v>
      </c>
      <c r="B609" s="5" t="s">
        <v>526</v>
      </c>
      <c r="C609" s="7">
        <v>1</v>
      </c>
      <c r="D609" s="7">
        <v>4000</v>
      </c>
      <c r="E609" s="7">
        <v>0</v>
      </c>
      <c r="F609" s="7">
        <v>0</v>
      </c>
      <c r="G609" s="7">
        <v>4000</v>
      </c>
      <c r="H609" s="7"/>
      <c r="I609" s="7">
        <v>1</v>
      </c>
      <c r="J609" s="7">
        <v>48000</v>
      </c>
    </row>
    <row r="610" spans="1:10">
      <c r="A610" s="4" t="s">
        <v>541</v>
      </c>
      <c r="B610" s="5" t="s">
        <v>542</v>
      </c>
      <c r="C610" s="7">
        <v>1</v>
      </c>
      <c r="D610" s="7">
        <v>4000</v>
      </c>
      <c r="E610" s="7">
        <v>0</v>
      </c>
      <c r="F610" s="7">
        <v>0</v>
      </c>
      <c r="G610" s="7">
        <v>4000</v>
      </c>
      <c r="H610" s="7"/>
      <c r="I610" s="7">
        <v>1</v>
      </c>
      <c r="J610" s="7">
        <v>48000</v>
      </c>
    </row>
    <row r="611" spans="1:10">
      <c r="A611" s="4" t="s">
        <v>543</v>
      </c>
      <c r="B611" s="5" t="s">
        <v>544</v>
      </c>
      <c r="C611" s="7">
        <v>1</v>
      </c>
      <c r="D611" s="7">
        <v>4000</v>
      </c>
      <c r="E611" s="7">
        <v>0</v>
      </c>
      <c r="F611" s="7">
        <v>0</v>
      </c>
      <c r="G611" s="7">
        <v>4000</v>
      </c>
      <c r="H611" s="7"/>
      <c r="I611" s="7">
        <v>1</v>
      </c>
      <c r="J611" s="7">
        <v>48000</v>
      </c>
    </row>
    <row r="612" spans="1:10" ht="21">
      <c r="A612" s="4" t="s">
        <v>545</v>
      </c>
      <c r="B612" s="5" t="s">
        <v>546</v>
      </c>
      <c r="C612" s="7">
        <v>1</v>
      </c>
      <c r="D612" s="7">
        <v>54300</v>
      </c>
      <c r="E612" s="7">
        <v>0</v>
      </c>
      <c r="F612" s="7">
        <v>0</v>
      </c>
      <c r="G612" s="7">
        <v>54300</v>
      </c>
      <c r="H612" s="7"/>
      <c r="I612" s="7">
        <v>1</v>
      </c>
      <c r="J612" s="7">
        <v>651600</v>
      </c>
    </row>
    <row r="613" spans="1:10" ht="21">
      <c r="A613" s="4" t="s">
        <v>547</v>
      </c>
      <c r="B613" s="5" t="s">
        <v>548</v>
      </c>
      <c r="C613" s="7">
        <v>1</v>
      </c>
      <c r="D613" s="7">
        <v>5000</v>
      </c>
      <c r="E613" s="7">
        <v>0</v>
      </c>
      <c r="F613" s="7">
        <v>0</v>
      </c>
      <c r="G613" s="7">
        <v>5000</v>
      </c>
      <c r="H613" s="7"/>
      <c r="I613" s="7">
        <v>1</v>
      </c>
      <c r="J613" s="7">
        <v>60000</v>
      </c>
    </row>
    <row r="614" spans="1:10">
      <c r="A614" s="4" t="s">
        <v>549</v>
      </c>
      <c r="B614" s="5" t="s">
        <v>550</v>
      </c>
      <c r="C614" s="7">
        <v>1</v>
      </c>
      <c r="D614" s="7">
        <v>5000</v>
      </c>
      <c r="E614" s="7">
        <v>0</v>
      </c>
      <c r="F614" s="7">
        <v>0</v>
      </c>
      <c r="G614" s="7">
        <v>5000</v>
      </c>
      <c r="H614" s="7"/>
      <c r="I614" s="7">
        <v>1</v>
      </c>
      <c r="J614" s="7">
        <v>60000</v>
      </c>
    </row>
    <row r="615" spans="1:10" ht="21">
      <c r="A615" s="4" t="s">
        <v>551</v>
      </c>
      <c r="B615" s="5" t="s">
        <v>552</v>
      </c>
      <c r="C615" s="7">
        <v>1</v>
      </c>
      <c r="D615" s="7">
        <v>5000</v>
      </c>
      <c r="E615" s="7">
        <v>0</v>
      </c>
      <c r="F615" s="7">
        <v>0</v>
      </c>
      <c r="G615" s="7">
        <v>5000</v>
      </c>
      <c r="H615" s="7"/>
      <c r="I615" s="7">
        <v>1</v>
      </c>
      <c r="J615" s="7">
        <v>60000</v>
      </c>
    </row>
    <row r="616" spans="1:10" ht="21">
      <c r="A616" s="4" t="s">
        <v>553</v>
      </c>
      <c r="B616" s="5" t="s">
        <v>554</v>
      </c>
      <c r="C616" s="7">
        <v>1</v>
      </c>
      <c r="D616" s="7">
        <v>4000</v>
      </c>
      <c r="E616" s="7">
        <v>0</v>
      </c>
      <c r="F616" s="7">
        <v>0</v>
      </c>
      <c r="G616" s="7">
        <v>4000</v>
      </c>
      <c r="H616" s="7"/>
      <c r="I616" s="7">
        <v>1</v>
      </c>
      <c r="J616" s="7">
        <v>48000</v>
      </c>
    </row>
    <row r="617" spans="1:10" ht="21">
      <c r="A617" s="4" t="s">
        <v>555</v>
      </c>
      <c r="B617" s="5" t="s">
        <v>556</v>
      </c>
      <c r="C617" s="7">
        <v>1</v>
      </c>
      <c r="D617" s="7">
        <v>3000</v>
      </c>
      <c r="E617" s="7">
        <v>0</v>
      </c>
      <c r="F617" s="7">
        <v>0</v>
      </c>
      <c r="G617" s="7">
        <v>3000</v>
      </c>
      <c r="H617" s="7"/>
      <c r="I617" s="7">
        <v>1</v>
      </c>
      <c r="J617" s="7">
        <v>36000</v>
      </c>
    </row>
    <row r="618" spans="1:10">
      <c r="A618" s="4" t="s">
        <v>557</v>
      </c>
      <c r="B618" s="5" t="s">
        <v>558</v>
      </c>
      <c r="C618" s="7">
        <v>1</v>
      </c>
      <c r="D618" s="7">
        <v>3500</v>
      </c>
      <c r="E618" s="7">
        <v>0</v>
      </c>
      <c r="F618" s="7">
        <v>0</v>
      </c>
      <c r="G618" s="7">
        <v>3500</v>
      </c>
      <c r="H618" s="7"/>
      <c r="I618" s="7">
        <v>1</v>
      </c>
      <c r="J618" s="7">
        <v>42000</v>
      </c>
    </row>
    <row r="619" spans="1:10">
      <c r="A619" s="4" t="s">
        <v>559</v>
      </c>
      <c r="B619" s="5" t="s">
        <v>560</v>
      </c>
      <c r="C619" s="7">
        <v>1</v>
      </c>
      <c r="D619" s="7">
        <v>3000</v>
      </c>
      <c r="E619" s="7">
        <v>0</v>
      </c>
      <c r="F619" s="7">
        <v>0</v>
      </c>
      <c r="G619" s="7">
        <v>3000</v>
      </c>
      <c r="H619" s="7"/>
      <c r="I619" s="7">
        <v>1</v>
      </c>
      <c r="J619" s="7">
        <v>36000</v>
      </c>
    </row>
    <row r="620" spans="1:10" ht="21">
      <c r="A620" s="4" t="s">
        <v>561</v>
      </c>
      <c r="B620" s="5" t="s">
        <v>562</v>
      </c>
      <c r="C620" s="7">
        <v>1</v>
      </c>
      <c r="D620" s="7">
        <v>54300</v>
      </c>
      <c r="E620" s="7">
        <v>0</v>
      </c>
      <c r="F620" s="7">
        <v>0</v>
      </c>
      <c r="G620" s="7">
        <v>54300</v>
      </c>
      <c r="H620" s="7"/>
      <c r="I620" s="7">
        <v>1</v>
      </c>
      <c r="J620" s="7">
        <v>651600</v>
      </c>
    </row>
    <row r="621" spans="1:10">
      <c r="A621" s="4" t="s">
        <v>563</v>
      </c>
      <c r="B621" s="5" t="s">
        <v>564</v>
      </c>
      <c r="C621" s="7">
        <v>1</v>
      </c>
      <c r="D621" s="7">
        <v>3500</v>
      </c>
      <c r="E621" s="7">
        <v>0</v>
      </c>
      <c r="F621" s="7">
        <v>0</v>
      </c>
      <c r="G621" s="7">
        <v>3500</v>
      </c>
      <c r="H621" s="7"/>
      <c r="I621" s="7">
        <v>1</v>
      </c>
      <c r="J621" s="7">
        <v>42000</v>
      </c>
    </row>
    <row r="622" spans="1:10">
      <c r="A622" s="4" t="s">
        <v>565</v>
      </c>
      <c r="B622" s="5" t="s">
        <v>566</v>
      </c>
      <c r="C622" s="7">
        <v>2</v>
      </c>
      <c r="D622" s="7">
        <v>3000</v>
      </c>
      <c r="E622" s="7">
        <v>0</v>
      </c>
      <c r="F622" s="7">
        <v>0</v>
      </c>
      <c r="G622" s="7">
        <v>3000</v>
      </c>
      <c r="H622" s="7"/>
      <c r="I622" s="7">
        <v>1</v>
      </c>
      <c r="J622" s="7">
        <v>72000</v>
      </c>
    </row>
    <row r="623" spans="1:10">
      <c r="A623" s="4" t="s">
        <v>567</v>
      </c>
      <c r="B623" s="5" t="s">
        <v>568</v>
      </c>
      <c r="C623" s="7">
        <v>1</v>
      </c>
      <c r="D623" s="7">
        <v>3000</v>
      </c>
      <c r="E623" s="7">
        <v>0</v>
      </c>
      <c r="F623" s="7">
        <v>0</v>
      </c>
      <c r="G623" s="7">
        <v>3000</v>
      </c>
      <c r="H623" s="7"/>
      <c r="I623" s="7">
        <v>1</v>
      </c>
      <c r="J623" s="7">
        <v>36000</v>
      </c>
    </row>
    <row r="624" spans="1:10">
      <c r="A624" s="4" t="s">
        <v>569</v>
      </c>
      <c r="B624" s="5" t="s">
        <v>570</v>
      </c>
      <c r="C624" s="7">
        <v>1</v>
      </c>
      <c r="D624" s="7">
        <v>4000</v>
      </c>
      <c r="E624" s="7">
        <v>0</v>
      </c>
      <c r="F624" s="7">
        <v>0</v>
      </c>
      <c r="G624" s="7">
        <v>4000</v>
      </c>
      <c r="H624" s="7"/>
      <c r="I624" s="7">
        <v>1</v>
      </c>
      <c r="J624" s="7">
        <v>48000</v>
      </c>
    </row>
    <row r="625" spans="1:10">
      <c r="A625" s="4" t="s">
        <v>571</v>
      </c>
      <c r="B625" s="5" t="s">
        <v>572</v>
      </c>
      <c r="C625" s="7">
        <v>1</v>
      </c>
      <c r="D625" s="7">
        <v>3000</v>
      </c>
      <c r="E625" s="7">
        <v>0</v>
      </c>
      <c r="F625" s="7">
        <v>0</v>
      </c>
      <c r="G625" s="7">
        <v>3000</v>
      </c>
      <c r="H625" s="7"/>
      <c r="I625" s="7">
        <v>1</v>
      </c>
      <c r="J625" s="7">
        <v>36000</v>
      </c>
    </row>
    <row r="626" spans="1:10">
      <c r="A626" s="4" t="s">
        <v>573</v>
      </c>
      <c r="B626" s="5" t="s">
        <v>574</v>
      </c>
      <c r="C626" s="7">
        <v>1</v>
      </c>
      <c r="D626" s="7">
        <v>3000</v>
      </c>
      <c r="E626" s="7">
        <v>0</v>
      </c>
      <c r="F626" s="7">
        <v>0</v>
      </c>
      <c r="G626" s="7">
        <v>3000</v>
      </c>
      <c r="H626" s="7"/>
      <c r="I626" s="7">
        <v>1</v>
      </c>
      <c r="J626" s="7">
        <v>36000</v>
      </c>
    </row>
    <row r="627" spans="1:10">
      <c r="A627" s="4" t="s">
        <v>575</v>
      </c>
      <c r="B627" s="5" t="s">
        <v>576</v>
      </c>
      <c r="C627" s="7">
        <v>1</v>
      </c>
      <c r="D627" s="7">
        <v>5000</v>
      </c>
      <c r="E627" s="7">
        <v>0</v>
      </c>
      <c r="F627" s="7">
        <v>0</v>
      </c>
      <c r="G627" s="7">
        <v>5000</v>
      </c>
      <c r="H627" s="7"/>
      <c r="I627" s="7">
        <v>1</v>
      </c>
      <c r="J627" s="7">
        <v>60000</v>
      </c>
    </row>
    <row r="628" spans="1:10" ht="21">
      <c r="A628" s="4" t="s">
        <v>577</v>
      </c>
      <c r="B628" s="5" t="s">
        <v>578</v>
      </c>
      <c r="C628" s="7">
        <v>1</v>
      </c>
      <c r="D628" s="7">
        <v>5000</v>
      </c>
      <c r="E628" s="7">
        <v>0</v>
      </c>
      <c r="F628" s="7">
        <v>0</v>
      </c>
      <c r="G628" s="7">
        <v>5000</v>
      </c>
      <c r="H628" s="7"/>
      <c r="I628" s="7">
        <v>1</v>
      </c>
      <c r="J628" s="7">
        <v>60000</v>
      </c>
    </row>
    <row r="629" spans="1:10" ht="21">
      <c r="A629" s="4" t="s">
        <v>579</v>
      </c>
      <c r="B629" s="5" t="s">
        <v>580</v>
      </c>
      <c r="C629" s="7">
        <v>3</v>
      </c>
      <c r="D629" s="7">
        <v>4500</v>
      </c>
      <c r="E629" s="7">
        <v>0</v>
      </c>
      <c r="F629" s="7">
        <v>0</v>
      </c>
      <c r="G629" s="7">
        <v>4500</v>
      </c>
      <c r="H629" s="7"/>
      <c r="I629" s="7">
        <v>1</v>
      </c>
      <c r="J629" s="7">
        <v>162000</v>
      </c>
    </row>
    <row r="630" spans="1:10" ht="21">
      <c r="A630" s="4" t="s">
        <v>581</v>
      </c>
      <c r="B630" s="5" t="s">
        <v>582</v>
      </c>
      <c r="C630" s="7">
        <v>1</v>
      </c>
      <c r="D630" s="7">
        <v>5000</v>
      </c>
      <c r="E630" s="7">
        <v>0</v>
      </c>
      <c r="F630" s="7">
        <v>0</v>
      </c>
      <c r="G630" s="7">
        <v>5000</v>
      </c>
      <c r="H630" s="7"/>
      <c r="I630" s="7">
        <v>1</v>
      </c>
      <c r="J630" s="7">
        <v>60000</v>
      </c>
    </row>
    <row r="631" spans="1:10">
      <c r="A631" s="4" t="s">
        <v>583</v>
      </c>
      <c r="B631" s="5" t="s">
        <v>584</v>
      </c>
      <c r="C631" s="7">
        <v>2</v>
      </c>
      <c r="D631" s="7">
        <v>4600</v>
      </c>
      <c r="E631" s="7">
        <v>0</v>
      </c>
      <c r="F631" s="7">
        <v>0</v>
      </c>
      <c r="G631" s="7">
        <v>4600</v>
      </c>
      <c r="H631" s="7"/>
      <c r="I631" s="7">
        <v>1</v>
      </c>
      <c r="J631" s="7">
        <v>110400</v>
      </c>
    </row>
    <row r="632" spans="1:10">
      <c r="A632" s="4" t="s">
        <v>585</v>
      </c>
      <c r="B632" s="5" t="s">
        <v>586</v>
      </c>
      <c r="C632" s="7">
        <v>1</v>
      </c>
      <c r="D632" s="7">
        <v>3750</v>
      </c>
      <c r="E632" s="7">
        <v>0</v>
      </c>
      <c r="F632" s="7">
        <v>0</v>
      </c>
      <c r="G632" s="7">
        <v>3750</v>
      </c>
      <c r="H632" s="7"/>
      <c r="I632" s="7">
        <v>1</v>
      </c>
      <c r="J632" s="7">
        <v>45000</v>
      </c>
    </row>
    <row r="633" spans="1:10" ht="21">
      <c r="A633" s="4" t="s">
        <v>587</v>
      </c>
      <c r="B633" s="5" t="s">
        <v>588</v>
      </c>
      <c r="C633" s="7">
        <v>1</v>
      </c>
      <c r="D633" s="7">
        <v>4200</v>
      </c>
      <c r="E633" s="7">
        <v>0</v>
      </c>
      <c r="F633" s="7">
        <v>0</v>
      </c>
      <c r="G633" s="7">
        <v>4200</v>
      </c>
      <c r="H633" s="7"/>
      <c r="I633" s="7">
        <v>1</v>
      </c>
      <c r="J633" s="7">
        <v>50400</v>
      </c>
    </row>
    <row r="634" spans="1:10" ht="21">
      <c r="A634" s="4" t="s">
        <v>589</v>
      </c>
      <c r="B634" s="5" t="s">
        <v>588</v>
      </c>
      <c r="C634" s="7">
        <v>5</v>
      </c>
      <c r="D634" s="7">
        <v>4200</v>
      </c>
      <c r="E634" s="7">
        <v>0</v>
      </c>
      <c r="F634" s="7">
        <v>0</v>
      </c>
      <c r="G634" s="7">
        <v>4200</v>
      </c>
      <c r="H634" s="7"/>
      <c r="I634" s="7">
        <v>1</v>
      </c>
      <c r="J634" s="7">
        <v>252000</v>
      </c>
    </row>
    <row r="635" spans="1:10" ht="21">
      <c r="A635" s="4" t="s">
        <v>590</v>
      </c>
      <c r="B635" s="5" t="s">
        <v>588</v>
      </c>
      <c r="C635" s="7">
        <v>6</v>
      </c>
      <c r="D635" s="7">
        <v>4200</v>
      </c>
      <c r="E635" s="7">
        <v>0</v>
      </c>
      <c r="F635" s="7">
        <v>0</v>
      </c>
      <c r="G635" s="7">
        <v>4200</v>
      </c>
      <c r="H635" s="7"/>
      <c r="I635" s="7">
        <v>1</v>
      </c>
      <c r="J635" s="7">
        <v>302400</v>
      </c>
    </row>
    <row r="636" spans="1:10" ht="21">
      <c r="A636" s="4" t="s">
        <v>591</v>
      </c>
      <c r="B636" s="5" t="s">
        <v>588</v>
      </c>
      <c r="C636" s="7">
        <v>17</v>
      </c>
      <c r="D636" s="7">
        <v>4200</v>
      </c>
      <c r="E636" s="7">
        <v>0</v>
      </c>
      <c r="F636" s="7">
        <v>0</v>
      </c>
      <c r="G636" s="7">
        <v>4200</v>
      </c>
      <c r="H636" s="7"/>
      <c r="I636" s="7">
        <v>1</v>
      </c>
      <c r="J636" s="7">
        <v>856800</v>
      </c>
    </row>
    <row r="637" spans="1:10">
      <c r="A637" s="4" t="s">
        <v>592</v>
      </c>
      <c r="B637" s="5" t="s">
        <v>593</v>
      </c>
      <c r="C637" s="7">
        <v>1</v>
      </c>
      <c r="D637" s="7">
        <v>4200</v>
      </c>
      <c r="E637" s="7">
        <v>0</v>
      </c>
      <c r="F637" s="7">
        <v>0</v>
      </c>
      <c r="G637" s="7">
        <v>4200</v>
      </c>
      <c r="H637" s="7"/>
      <c r="I637" s="7">
        <v>1</v>
      </c>
      <c r="J637" s="7">
        <v>50400</v>
      </c>
    </row>
    <row r="638" spans="1:10">
      <c r="A638" s="4" t="s">
        <v>594</v>
      </c>
      <c r="B638" s="5" t="s">
        <v>593</v>
      </c>
      <c r="C638" s="7">
        <v>11</v>
      </c>
      <c r="D638" s="7">
        <v>4200</v>
      </c>
      <c r="E638" s="7">
        <v>0</v>
      </c>
      <c r="F638" s="7">
        <v>0</v>
      </c>
      <c r="G638" s="7">
        <v>4200</v>
      </c>
      <c r="H638" s="7"/>
      <c r="I638" s="7">
        <v>1</v>
      </c>
      <c r="J638" s="7">
        <v>554400</v>
      </c>
    </row>
    <row r="639" spans="1:10">
      <c r="A639" s="4" t="s">
        <v>595</v>
      </c>
      <c r="B639" s="5" t="s">
        <v>596</v>
      </c>
      <c r="C639" s="7">
        <v>6</v>
      </c>
      <c r="D639" s="7">
        <v>4200</v>
      </c>
      <c r="E639" s="7">
        <v>0</v>
      </c>
      <c r="F639" s="7">
        <v>0</v>
      </c>
      <c r="G639" s="7">
        <v>4200</v>
      </c>
      <c r="H639" s="7"/>
      <c r="I639" s="7">
        <v>1</v>
      </c>
      <c r="J639" s="7">
        <v>302400</v>
      </c>
    </row>
    <row r="640" spans="1:10" ht="21">
      <c r="A640" s="4" t="s">
        <v>597</v>
      </c>
      <c r="B640" s="5" t="s">
        <v>598</v>
      </c>
      <c r="C640" s="7">
        <v>3</v>
      </c>
      <c r="D640" s="7">
        <v>4200</v>
      </c>
      <c r="E640" s="7">
        <v>0</v>
      </c>
      <c r="F640" s="7">
        <v>0</v>
      </c>
      <c r="G640" s="7">
        <v>4200</v>
      </c>
      <c r="H640" s="7"/>
      <c r="I640" s="7">
        <v>1</v>
      </c>
      <c r="J640" s="7">
        <v>151200</v>
      </c>
    </row>
    <row r="641" spans="1:10">
      <c r="A641" s="4" t="s">
        <v>599</v>
      </c>
      <c r="B641" s="5" t="s">
        <v>600</v>
      </c>
      <c r="C641" s="7">
        <v>1</v>
      </c>
      <c r="D641" s="7">
        <v>6000</v>
      </c>
      <c r="E641" s="7">
        <v>0</v>
      </c>
      <c r="F641" s="7">
        <v>0</v>
      </c>
      <c r="G641" s="7">
        <v>6000</v>
      </c>
      <c r="H641" s="7"/>
      <c r="I641" s="7">
        <v>1</v>
      </c>
      <c r="J641" s="7">
        <v>72000</v>
      </c>
    </row>
    <row r="642" spans="1:10" ht="21">
      <c r="A642" s="4" t="s">
        <v>601</v>
      </c>
      <c r="B642" s="5" t="s">
        <v>602</v>
      </c>
      <c r="C642" s="7">
        <v>2</v>
      </c>
      <c r="D642" s="7">
        <v>4000</v>
      </c>
      <c r="E642" s="7">
        <v>0</v>
      </c>
      <c r="F642" s="7">
        <v>0</v>
      </c>
      <c r="G642" s="7">
        <v>4000</v>
      </c>
      <c r="H642" s="7"/>
      <c r="I642" s="7">
        <v>1</v>
      </c>
      <c r="J642" s="7">
        <v>96000</v>
      </c>
    </row>
    <row r="643" spans="1:10">
      <c r="A643" s="4" t="s">
        <v>603</v>
      </c>
      <c r="B643" s="5" t="s">
        <v>604</v>
      </c>
      <c r="C643" s="7">
        <v>1</v>
      </c>
      <c r="D643" s="7">
        <v>6000</v>
      </c>
      <c r="E643" s="7">
        <v>0</v>
      </c>
      <c r="F643" s="7">
        <v>0</v>
      </c>
      <c r="G643" s="7">
        <v>6000</v>
      </c>
      <c r="H643" s="7"/>
      <c r="I643" s="7">
        <v>1</v>
      </c>
      <c r="J643" s="7">
        <v>72000</v>
      </c>
    </row>
    <row r="644" spans="1:10" ht="31.5">
      <c r="A644" s="4" t="s">
        <v>605</v>
      </c>
      <c r="B644" s="5" t="s">
        <v>606</v>
      </c>
      <c r="C644" s="7">
        <v>1</v>
      </c>
      <c r="D644" s="7">
        <v>4000</v>
      </c>
      <c r="E644" s="7">
        <v>0</v>
      </c>
      <c r="F644" s="7">
        <v>0</v>
      </c>
      <c r="G644" s="7">
        <v>4000</v>
      </c>
      <c r="H644" s="7"/>
      <c r="I644" s="7">
        <v>1</v>
      </c>
      <c r="J644" s="7">
        <v>48000</v>
      </c>
    </row>
    <row r="645" spans="1:10">
      <c r="A645" s="4" t="s">
        <v>607</v>
      </c>
      <c r="B645" s="5" t="s">
        <v>608</v>
      </c>
      <c r="C645" s="7">
        <v>1</v>
      </c>
      <c r="D645" s="7">
        <v>4000</v>
      </c>
      <c r="E645" s="7">
        <v>0</v>
      </c>
      <c r="F645" s="7">
        <v>0</v>
      </c>
      <c r="G645" s="7">
        <v>4000</v>
      </c>
      <c r="H645" s="7"/>
      <c r="I645" s="7">
        <v>1</v>
      </c>
      <c r="J645" s="7">
        <v>48000</v>
      </c>
    </row>
    <row r="646" spans="1:10">
      <c r="A646" s="4" t="s">
        <v>609</v>
      </c>
      <c r="B646" s="5" t="s">
        <v>608</v>
      </c>
      <c r="C646" s="7">
        <v>4</v>
      </c>
      <c r="D646" s="7">
        <v>4000</v>
      </c>
      <c r="E646" s="7">
        <v>0</v>
      </c>
      <c r="F646" s="7">
        <v>0</v>
      </c>
      <c r="G646" s="7">
        <v>4000</v>
      </c>
      <c r="H646" s="7"/>
      <c r="I646" s="7">
        <v>1</v>
      </c>
      <c r="J646" s="7">
        <v>192000</v>
      </c>
    </row>
    <row r="647" spans="1:10">
      <c r="A647" s="4" t="s">
        <v>610</v>
      </c>
      <c r="B647" s="5" t="s">
        <v>611</v>
      </c>
      <c r="C647" s="7">
        <v>1</v>
      </c>
      <c r="D647" s="7">
        <v>4000</v>
      </c>
      <c r="E647" s="7">
        <v>0</v>
      </c>
      <c r="F647" s="7">
        <v>0</v>
      </c>
      <c r="G647" s="7">
        <v>4000</v>
      </c>
      <c r="H647" s="7"/>
      <c r="I647" s="7">
        <v>1</v>
      </c>
      <c r="J647" s="7">
        <v>48000</v>
      </c>
    </row>
    <row r="648" spans="1:10">
      <c r="A648" s="4" t="s">
        <v>612</v>
      </c>
      <c r="B648" s="5" t="s">
        <v>613</v>
      </c>
      <c r="C648" s="7">
        <v>1</v>
      </c>
      <c r="D648" s="7">
        <v>4000</v>
      </c>
      <c r="E648" s="7">
        <v>0</v>
      </c>
      <c r="F648" s="7">
        <v>0</v>
      </c>
      <c r="G648" s="7">
        <v>4000</v>
      </c>
      <c r="H648" s="7"/>
      <c r="I648" s="7">
        <v>1</v>
      </c>
      <c r="J648" s="7">
        <v>48000</v>
      </c>
    </row>
    <row r="649" spans="1:10">
      <c r="A649" s="4" t="s">
        <v>614</v>
      </c>
      <c r="B649" s="5" t="s">
        <v>615</v>
      </c>
      <c r="C649" s="7">
        <v>1</v>
      </c>
      <c r="D649" s="7">
        <v>4000</v>
      </c>
      <c r="E649" s="7">
        <v>0</v>
      </c>
      <c r="F649" s="7">
        <v>0</v>
      </c>
      <c r="G649" s="7">
        <v>4000</v>
      </c>
      <c r="H649" s="7"/>
      <c r="I649" s="7">
        <v>1</v>
      </c>
      <c r="J649" s="7">
        <v>48000</v>
      </c>
    </row>
    <row r="650" spans="1:10" ht="21">
      <c r="A650" s="4" t="s">
        <v>616</v>
      </c>
      <c r="B650" s="5" t="s">
        <v>617</v>
      </c>
      <c r="C650" s="7">
        <v>1</v>
      </c>
      <c r="D650" s="7">
        <v>6000</v>
      </c>
      <c r="E650" s="7">
        <v>0</v>
      </c>
      <c r="F650" s="7">
        <v>0</v>
      </c>
      <c r="G650" s="7">
        <v>6000</v>
      </c>
      <c r="H650" s="7"/>
      <c r="I650" s="7">
        <v>1</v>
      </c>
      <c r="J650" s="7">
        <v>72000</v>
      </c>
    </row>
    <row r="651" spans="1:10">
      <c r="A651" s="4" t="s">
        <v>618</v>
      </c>
      <c r="B651" s="5" t="s">
        <v>619</v>
      </c>
      <c r="C651" s="7">
        <v>1</v>
      </c>
      <c r="D651" s="7">
        <v>4000</v>
      </c>
      <c r="E651" s="7">
        <v>0</v>
      </c>
      <c r="F651" s="7">
        <v>0</v>
      </c>
      <c r="G651" s="7">
        <v>4000</v>
      </c>
      <c r="H651" s="7"/>
      <c r="I651" s="7">
        <v>1</v>
      </c>
      <c r="J651" s="7">
        <v>48000</v>
      </c>
    </row>
    <row r="652" spans="1:10" ht="31.5">
      <c r="A652" s="4" t="s">
        <v>620</v>
      </c>
      <c r="B652" s="5" t="s">
        <v>621</v>
      </c>
      <c r="C652" s="7">
        <v>1</v>
      </c>
      <c r="D652" s="7">
        <v>4000</v>
      </c>
      <c r="E652" s="7">
        <v>0</v>
      </c>
      <c r="F652" s="7">
        <v>0</v>
      </c>
      <c r="G652" s="7">
        <v>4000</v>
      </c>
      <c r="H652" s="7"/>
      <c r="I652" s="7">
        <v>1</v>
      </c>
      <c r="J652" s="7">
        <v>48000</v>
      </c>
    </row>
    <row r="653" spans="1:10">
      <c r="A653" s="4" t="s">
        <v>622</v>
      </c>
      <c r="B653" s="5" t="s">
        <v>623</v>
      </c>
      <c r="C653" s="7">
        <v>1</v>
      </c>
      <c r="D653" s="7">
        <v>6000</v>
      </c>
      <c r="E653" s="7">
        <v>0</v>
      </c>
      <c r="F653" s="7">
        <v>0</v>
      </c>
      <c r="G653" s="7">
        <v>6000</v>
      </c>
      <c r="H653" s="7"/>
      <c r="I653" s="7">
        <v>1</v>
      </c>
      <c r="J653" s="7">
        <v>72000</v>
      </c>
    </row>
    <row r="654" spans="1:10" ht="31.5">
      <c r="A654" s="4" t="s">
        <v>624</v>
      </c>
      <c r="B654" s="5" t="s">
        <v>625</v>
      </c>
      <c r="C654" s="7">
        <v>2</v>
      </c>
      <c r="D654" s="7">
        <v>4000</v>
      </c>
      <c r="E654" s="7">
        <v>0</v>
      </c>
      <c r="F654" s="7">
        <v>0</v>
      </c>
      <c r="G654" s="7">
        <v>4000</v>
      </c>
      <c r="H654" s="7"/>
      <c r="I654" s="7">
        <v>1</v>
      </c>
      <c r="J654" s="7">
        <v>96000</v>
      </c>
    </row>
    <row r="655" spans="1:10">
      <c r="A655" s="4" t="s">
        <v>626</v>
      </c>
      <c r="B655" s="5" t="s">
        <v>544</v>
      </c>
      <c r="C655" s="7">
        <v>3</v>
      </c>
      <c r="D655" s="7">
        <v>4000</v>
      </c>
      <c r="E655" s="7">
        <v>0</v>
      </c>
      <c r="F655" s="7">
        <v>0</v>
      </c>
      <c r="G655" s="7">
        <v>4000</v>
      </c>
      <c r="H655" s="7"/>
      <c r="I655" s="7">
        <v>1</v>
      </c>
      <c r="J655" s="7">
        <v>144000</v>
      </c>
    </row>
    <row r="656" spans="1:10">
      <c r="A656" s="4" t="s">
        <v>627</v>
      </c>
      <c r="B656" s="5" t="s">
        <v>628</v>
      </c>
      <c r="C656" s="7">
        <v>3</v>
      </c>
      <c r="D656" s="7">
        <v>4000</v>
      </c>
      <c r="E656" s="7">
        <v>0</v>
      </c>
      <c r="F656" s="7">
        <v>0</v>
      </c>
      <c r="G656" s="7">
        <v>4000</v>
      </c>
      <c r="H656" s="7"/>
      <c r="I656" s="7">
        <v>1</v>
      </c>
      <c r="J656" s="7">
        <v>144000</v>
      </c>
    </row>
    <row r="657" spans="1:10">
      <c r="A657" s="4" t="s">
        <v>629</v>
      </c>
      <c r="B657" s="5" t="s">
        <v>630</v>
      </c>
      <c r="C657" s="7">
        <v>1</v>
      </c>
      <c r="D657" s="7">
        <v>4000</v>
      </c>
      <c r="E657" s="7">
        <v>0</v>
      </c>
      <c r="F657" s="7">
        <v>0</v>
      </c>
      <c r="G657" s="7">
        <v>4000</v>
      </c>
      <c r="H657" s="7"/>
      <c r="I657" s="7">
        <v>1</v>
      </c>
      <c r="J657" s="7">
        <v>48000</v>
      </c>
    </row>
    <row r="658" spans="1:10">
      <c r="A658" s="4" t="s">
        <v>631</v>
      </c>
      <c r="B658" s="5" t="s">
        <v>632</v>
      </c>
      <c r="C658" s="7">
        <v>3</v>
      </c>
      <c r="D658" s="7">
        <v>4000</v>
      </c>
      <c r="E658" s="7">
        <v>0</v>
      </c>
      <c r="F658" s="7">
        <v>0</v>
      </c>
      <c r="G658" s="7">
        <v>4000</v>
      </c>
      <c r="H658" s="7"/>
      <c r="I658" s="7">
        <v>1</v>
      </c>
      <c r="J658" s="7">
        <v>144000</v>
      </c>
    </row>
    <row r="659" spans="1:10">
      <c r="A659" s="4" t="s">
        <v>633</v>
      </c>
      <c r="B659" s="5" t="s">
        <v>634</v>
      </c>
      <c r="C659" s="7">
        <v>1</v>
      </c>
      <c r="D659" s="7">
        <v>4000</v>
      </c>
      <c r="E659" s="7">
        <v>0</v>
      </c>
      <c r="F659" s="7">
        <v>0</v>
      </c>
      <c r="G659" s="7">
        <v>4000</v>
      </c>
      <c r="H659" s="7"/>
      <c r="I659" s="7">
        <v>1</v>
      </c>
      <c r="J659" s="7">
        <v>48000</v>
      </c>
    </row>
    <row r="660" spans="1:10" ht="21">
      <c r="A660" s="4" t="s">
        <v>635</v>
      </c>
      <c r="B660" s="5" t="s">
        <v>636</v>
      </c>
      <c r="C660" s="7">
        <v>1</v>
      </c>
      <c r="D660" s="7">
        <v>6000</v>
      </c>
      <c r="E660" s="7">
        <v>0</v>
      </c>
      <c r="F660" s="7">
        <v>0</v>
      </c>
      <c r="G660" s="7">
        <v>6000</v>
      </c>
      <c r="H660" s="7"/>
      <c r="I660" s="7">
        <v>1</v>
      </c>
      <c r="J660" s="7">
        <v>72000</v>
      </c>
    </row>
    <row r="661" spans="1:10" ht="31.5">
      <c r="A661" s="4" t="s">
        <v>637</v>
      </c>
      <c r="B661" s="5" t="s">
        <v>638</v>
      </c>
      <c r="C661" s="7">
        <v>2</v>
      </c>
      <c r="D661" s="7">
        <v>4000</v>
      </c>
      <c r="E661" s="7">
        <v>0</v>
      </c>
      <c r="F661" s="7">
        <v>0</v>
      </c>
      <c r="G661" s="7">
        <v>4000</v>
      </c>
      <c r="H661" s="7"/>
      <c r="I661" s="7">
        <v>1</v>
      </c>
      <c r="J661" s="7">
        <v>96000</v>
      </c>
    </row>
    <row r="662" spans="1:10">
      <c r="A662" s="4" t="s">
        <v>639</v>
      </c>
      <c r="B662" s="5" t="s">
        <v>640</v>
      </c>
      <c r="C662" s="7">
        <v>1</v>
      </c>
      <c r="D662" s="7">
        <v>6000</v>
      </c>
      <c r="E662" s="7">
        <v>0</v>
      </c>
      <c r="F662" s="7">
        <v>0</v>
      </c>
      <c r="G662" s="7">
        <v>6000</v>
      </c>
      <c r="H662" s="7"/>
      <c r="I662" s="7">
        <v>1</v>
      </c>
      <c r="J662" s="7">
        <v>72000</v>
      </c>
    </row>
    <row r="663" spans="1:10">
      <c r="A663" s="4" t="s">
        <v>641</v>
      </c>
      <c r="B663" s="5" t="s">
        <v>642</v>
      </c>
      <c r="C663" s="7">
        <v>3</v>
      </c>
      <c r="D663" s="7">
        <v>4000</v>
      </c>
      <c r="E663" s="7">
        <v>0</v>
      </c>
      <c r="F663" s="7">
        <v>0</v>
      </c>
      <c r="G663" s="7">
        <v>4000</v>
      </c>
      <c r="H663" s="7"/>
      <c r="I663" s="7">
        <v>1</v>
      </c>
      <c r="J663" s="7">
        <v>144000</v>
      </c>
    </row>
    <row r="664" spans="1:10">
      <c r="A664" s="4" t="s">
        <v>643</v>
      </c>
      <c r="B664" s="5" t="s">
        <v>644</v>
      </c>
      <c r="C664" s="7">
        <v>1</v>
      </c>
      <c r="D664" s="7">
        <v>6000</v>
      </c>
      <c r="E664" s="7">
        <v>0</v>
      </c>
      <c r="F664" s="7">
        <v>0</v>
      </c>
      <c r="G664" s="7">
        <v>6000</v>
      </c>
      <c r="H664" s="7"/>
      <c r="I664" s="7">
        <v>1</v>
      </c>
      <c r="J664" s="7">
        <v>72000</v>
      </c>
    </row>
    <row r="665" spans="1:10">
      <c r="A665" s="4" t="s">
        <v>645</v>
      </c>
      <c r="B665" s="5" t="s">
        <v>646</v>
      </c>
      <c r="C665" s="7">
        <v>1</v>
      </c>
      <c r="D665" s="7">
        <v>3500</v>
      </c>
      <c r="E665" s="7">
        <v>0</v>
      </c>
      <c r="F665" s="7">
        <v>0</v>
      </c>
      <c r="G665" s="7">
        <v>3500</v>
      </c>
      <c r="H665" s="7"/>
      <c r="I665" s="7">
        <v>1</v>
      </c>
      <c r="J665" s="7">
        <v>42000</v>
      </c>
    </row>
    <row r="666" spans="1:10">
      <c r="A666" s="4" t="s">
        <v>647</v>
      </c>
      <c r="B666" s="5" t="s">
        <v>646</v>
      </c>
      <c r="C666" s="7">
        <v>3</v>
      </c>
      <c r="D666" s="7">
        <v>3500</v>
      </c>
      <c r="E666" s="7">
        <v>0</v>
      </c>
      <c r="F666" s="7">
        <v>0</v>
      </c>
      <c r="G666" s="7">
        <v>3500</v>
      </c>
      <c r="H666" s="7"/>
      <c r="I666" s="7">
        <v>1</v>
      </c>
      <c r="J666" s="7">
        <v>126000</v>
      </c>
    </row>
    <row r="667" spans="1:10" ht="21">
      <c r="A667" s="4" t="s">
        <v>648</v>
      </c>
      <c r="B667" s="5" t="s">
        <v>649</v>
      </c>
      <c r="C667" s="7">
        <v>1</v>
      </c>
      <c r="D667" s="7">
        <v>3000</v>
      </c>
      <c r="E667" s="7">
        <v>0</v>
      </c>
      <c r="F667" s="7">
        <v>0</v>
      </c>
      <c r="G667" s="7">
        <v>3000</v>
      </c>
      <c r="H667" s="7"/>
      <c r="I667" s="7">
        <v>1</v>
      </c>
      <c r="J667" s="7">
        <v>36000</v>
      </c>
    </row>
    <row r="668" spans="1:10">
      <c r="A668" s="4" t="s">
        <v>650</v>
      </c>
      <c r="B668" s="5" t="s">
        <v>651</v>
      </c>
      <c r="C668" s="7">
        <v>1</v>
      </c>
      <c r="D668" s="7">
        <v>6000</v>
      </c>
      <c r="E668" s="7">
        <v>0</v>
      </c>
      <c r="F668" s="7">
        <v>0</v>
      </c>
      <c r="G668" s="7">
        <v>6000</v>
      </c>
      <c r="H668" s="7"/>
      <c r="I668" s="7">
        <v>1</v>
      </c>
      <c r="J668" s="7">
        <v>72000</v>
      </c>
    </row>
    <row r="669" spans="1:10" ht="31.5">
      <c r="A669" s="4" t="s">
        <v>652</v>
      </c>
      <c r="B669" s="5" t="s">
        <v>653</v>
      </c>
      <c r="C669" s="7">
        <v>4</v>
      </c>
      <c r="D669" s="7">
        <v>3000</v>
      </c>
      <c r="E669" s="7">
        <v>0</v>
      </c>
      <c r="F669" s="7">
        <v>0</v>
      </c>
      <c r="G669" s="7">
        <v>3000</v>
      </c>
      <c r="H669" s="7"/>
      <c r="I669" s="7">
        <v>1</v>
      </c>
      <c r="J669" s="7">
        <v>144000</v>
      </c>
    </row>
    <row r="670" spans="1:10">
      <c r="A670" s="4" t="s">
        <v>654</v>
      </c>
      <c r="B670" s="5" t="s">
        <v>655</v>
      </c>
      <c r="C670" s="7">
        <v>7</v>
      </c>
      <c r="D670" s="7">
        <v>3000</v>
      </c>
      <c r="E670" s="7">
        <v>0</v>
      </c>
      <c r="F670" s="7">
        <v>0</v>
      </c>
      <c r="G670" s="7">
        <v>3000</v>
      </c>
      <c r="H670" s="7"/>
      <c r="I670" s="7">
        <v>1</v>
      </c>
      <c r="J670" s="7">
        <v>252000</v>
      </c>
    </row>
    <row r="671" spans="1:10">
      <c r="A671" s="4" t="s">
        <v>656</v>
      </c>
      <c r="B671" s="5" t="s">
        <v>657</v>
      </c>
      <c r="C671" s="7">
        <v>1</v>
      </c>
      <c r="D671" s="7">
        <v>3000</v>
      </c>
      <c r="E671" s="7">
        <v>0</v>
      </c>
      <c r="F671" s="7">
        <v>0</v>
      </c>
      <c r="G671" s="7">
        <v>3000</v>
      </c>
      <c r="H671" s="7"/>
      <c r="I671" s="7">
        <v>1</v>
      </c>
      <c r="J671" s="7">
        <v>36000</v>
      </c>
    </row>
    <row r="672" spans="1:10">
      <c r="A672" s="4" t="s">
        <v>658</v>
      </c>
      <c r="B672" s="5" t="s">
        <v>659</v>
      </c>
      <c r="C672" s="7">
        <v>1</v>
      </c>
      <c r="D672" s="7">
        <v>3000</v>
      </c>
      <c r="E672" s="7">
        <v>0</v>
      </c>
      <c r="F672" s="7">
        <v>0</v>
      </c>
      <c r="G672" s="7">
        <v>3000</v>
      </c>
      <c r="H672" s="7"/>
      <c r="I672" s="7">
        <v>1</v>
      </c>
      <c r="J672" s="7">
        <v>36000</v>
      </c>
    </row>
    <row r="673" spans="1:10" ht="21">
      <c r="A673" s="4" t="s">
        <v>660</v>
      </c>
      <c r="B673" s="5" t="s">
        <v>661</v>
      </c>
      <c r="C673" s="7">
        <v>5</v>
      </c>
      <c r="D673" s="7">
        <v>3000</v>
      </c>
      <c r="E673" s="7">
        <v>0</v>
      </c>
      <c r="F673" s="7">
        <v>0</v>
      </c>
      <c r="G673" s="7">
        <v>3000</v>
      </c>
      <c r="H673" s="7"/>
      <c r="I673" s="7">
        <v>1</v>
      </c>
      <c r="J673" s="7">
        <v>180000</v>
      </c>
    </row>
    <row r="674" spans="1:10">
      <c r="A674" s="4" t="s">
        <v>662</v>
      </c>
      <c r="B674" s="5" t="s">
        <v>663</v>
      </c>
      <c r="C674" s="7">
        <v>1</v>
      </c>
      <c r="D674" s="7">
        <v>3000</v>
      </c>
      <c r="E674" s="7">
        <v>0</v>
      </c>
      <c r="F674" s="7">
        <v>0</v>
      </c>
      <c r="G674" s="7">
        <v>3000</v>
      </c>
      <c r="H674" s="7"/>
      <c r="I674" s="7">
        <v>1</v>
      </c>
      <c r="J674" s="7">
        <v>36000</v>
      </c>
    </row>
    <row r="675" spans="1:10" ht="21">
      <c r="A675" s="4" t="s">
        <v>664</v>
      </c>
      <c r="B675" s="5" t="s">
        <v>665</v>
      </c>
      <c r="C675" s="7">
        <v>1</v>
      </c>
      <c r="D675" s="7">
        <v>3000</v>
      </c>
      <c r="E675" s="7">
        <v>0</v>
      </c>
      <c r="F675" s="7">
        <v>0</v>
      </c>
      <c r="G675" s="7">
        <v>3000</v>
      </c>
      <c r="H675" s="7"/>
      <c r="I675" s="7">
        <v>1</v>
      </c>
      <c r="J675" s="7">
        <v>36000</v>
      </c>
    </row>
    <row r="676" spans="1:10" ht="21">
      <c r="A676" s="4" t="s">
        <v>666</v>
      </c>
      <c r="B676" s="5" t="s">
        <v>667</v>
      </c>
      <c r="C676" s="7">
        <v>1</v>
      </c>
      <c r="D676" s="7">
        <v>5000</v>
      </c>
      <c r="E676" s="7">
        <v>0</v>
      </c>
      <c r="F676" s="7">
        <v>0</v>
      </c>
      <c r="G676" s="7">
        <v>5000</v>
      </c>
      <c r="H676" s="7"/>
      <c r="I676" s="7">
        <v>1</v>
      </c>
      <c r="J676" s="7">
        <v>60000</v>
      </c>
    </row>
    <row r="677" spans="1:10" ht="21">
      <c r="A677" s="4" t="s">
        <v>668</v>
      </c>
      <c r="B677" s="5" t="s">
        <v>669</v>
      </c>
      <c r="C677" s="7">
        <v>1</v>
      </c>
      <c r="D677" s="7">
        <v>3000</v>
      </c>
      <c r="E677" s="7">
        <v>0</v>
      </c>
      <c r="F677" s="7">
        <v>0</v>
      </c>
      <c r="G677" s="7">
        <v>3000</v>
      </c>
      <c r="H677" s="7"/>
      <c r="I677" s="7">
        <v>1</v>
      </c>
      <c r="J677" s="7">
        <v>36000</v>
      </c>
    </row>
    <row r="678" spans="1:10" ht="21">
      <c r="A678" s="4" t="s">
        <v>670</v>
      </c>
      <c r="B678" s="5" t="s">
        <v>671</v>
      </c>
      <c r="C678" s="7">
        <v>1</v>
      </c>
      <c r="D678" s="7">
        <v>3000</v>
      </c>
      <c r="E678" s="7">
        <v>0</v>
      </c>
      <c r="F678" s="7">
        <v>0</v>
      </c>
      <c r="G678" s="7">
        <v>3000</v>
      </c>
      <c r="H678" s="7"/>
      <c r="I678" s="7">
        <v>1</v>
      </c>
      <c r="J678" s="7">
        <v>36000</v>
      </c>
    </row>
    <row r="679" spans="1:10">
      <c r="A679" s="4" t="s">
        <v>672</v>
      </c>
      <c r="B679" s="5" t="s">
        <v>673</v>
      </c>
      <c r="C679" s="7">
        <v>1</v>
      </c>
      <c r="D679" s="7">
        <v>3000</v>
      </c>
      <c r="E679" s="7">
        <v>0</v>
      </c>
      <c r="F679" s="7">
        <v>0</v>
      </c>
      <c r="G679" s="7">
        <v>3000</v>
      </c>
      <c r="H679" s="7"/>
      <c r="I679" s="7">
        <v>1</v>
      </c>
      <c r="J679" s="7">
        <v>36000</v>
      </c>
    </row>
    <row r="680" spans="1:10" ht="21">
      <c r="A680" s="4" t="s">
        <v>674</v>
      </c>
      <c r="B680" s="5" t="s">
        <v>675</v>
      </c>
      <c r="C680" s="7">
        <v>1</v>
      </c>
      <c r="D680" s="7">
        <v>3000</v>
      </c>
      <c r="E680" s="7">
        <v>0</v>
      </c>
      <c r="F680" s="7">
        <v>0</v>
      </c>
      <c r="G680" s="7">
        <v>3000</v>
      </c>
      <c r="H680" s="7"/>
      <c r="I680" s="7">
        <v>1</v>
      </c>
      <c r="J680" s="7">
        <v>36000</v>
      </c>
    </row>
    <row r="681" spans="1:10">
      <c r="A681" s="4" t="s">
        <v>676</v>
      </c>
      <c r="B681" s="5" t="s">
        <v>677</v>
      </c>
      <c r="C681" s="7">
        <v>1</v>
      </c>
      <c r="D681" s="7">
        <v>3000</v>
      </c>
      <c r="E681" s="7">
        <v>0</v>
      </c>
      <c r="F681" s="7">
        <v>0</v>
      </c>
      <c r="G681" s="7">
        <v>3000</v>
      </c>
      <c r="H681" s="7"/>
      <c r="I681" s="7">
        <v>1</v>
      </c>
      <c r="J681" s="7">
        <v>36000</v>
      </c>
    </row>
    <row r="682" spans="1:10" ht="21">
      <c r="A682" s="4" t="s">
        <v>678</v>
      </c>
      <c r="B682" s="5" t="s">
        <v>679</v>
      </c>
      <c r="C682" s="7">
        <v>3</v>
      </c>
      <c r="D682" s="7">
        <v>3000</v>
      </c>
      <c r="E682" s="7">
        <v>0</v>
      </c>
      <c r="F682" s="7">
        <v>0</v>
      </c>
      <c r="G682" s="7">
        <v>3000</v>
      </c>
      <c r="H682" s="7"/>
      <c r="I682" s="7">
        <v>1</v>
      </c>
      <c r="J682" s="7">
        <v>108000</v>
      </c>
    </row>
    <row r="683" spans="1:10">
      <c r="A683" s="4" t="s">
        <v>680</v>
      </c>
      <c r="B683" s="5" t="s">
        <v>681</v>
      </c>
      <c r="C683" s="7">
        <v>3</v>
      </c>
      <c r="D683" s="7">
        <v>4000</v>
      </c>
      <c r="E683" s="7">
        <v>0</v>
      </c>
      <c r="F683" s="7">
        <v>0</v>
      </c>
      <c r="G683" s="7">
        <v>4000</v>
      </c>
      <c r="H683" s="7"/>
      <c r="I683" s="7">
        <v>1</v>
      </c>
      <c r="J683" s="7">
        <v>144000</v>
      </c>
    </row>
    <row r="684" spans="1:10">
      <c r="A684" s="4" t="s">
        <v>682</v>
      </c>
      <c r="B684" s="5" t="s">
        <v>683</v>
      </c>
      <c r="C684" s="7">
        <v>1</v>
      </c>
      <c r="D684" s="7">
        <v>3000</v>
      </c>
      <c r="E684" s="7">
        <v>0</v>
      </c>
      <c r="F684" s="7">
        <v>0</v>
      </c>
      <c r="G684" s="7">
        <v>3000</v>
      </c>
      <c r="H684" s="7"/>
      <c r="I684" s="7">
        <v>1</v>
      </c>
      <c r="J684" s="7">
        <v>36000</v>
      </c>
    </row>
    <row r="685" spans="1:10" ht="21">
      <c r="A685" s="4" t="s">
        <v>684</v>
      </c>
      <c r="B685" s="5" t="s">
        <v>685</v>
      </c>
      <c r="C685" s="7">
        <v>3</v>
      </c>
      <c r="D685" s="7">
        <v>470</v>
      </c>
      <c r="E685" s="7">
        <v>0</v>
      </c>
      <c r="F685" s="7">
        <v>0</v>
      </c>
      <c r="G685" s="7">
        <v>470</v>
      </c>
      <c r="H685" s="7"/>
      <c r="I685" s="7">
        <v>1</v>
      </c>
      <c r="J685" s="7">
        <v>16920</v>
      </c>
    </row>
    <row r="686" spans="1:10">
      <c r="A686" s="4" t="s">
        <v>686</v>
      </c>
      <c r="B686" s="5" t="s">
        <v>687</v>
      </c>
      <c r="C686" s="7">
        <v>18</v>
      </c>
      <c r="D686" s="7">
        <v>470</v>
      </c>
      <c r="E686" s="7">
        <v>0</v>
      </c>
      <c r="F686" s="7">
        <v>0</v>
      </c>
      <c r="G686" s="7">
        <v>470</v>
      </c>
      <c r="H686" s="7"/>
      <c r="I686" s="7">
        <v>1</v>
      </c>
      <c r="J686" s="7">
        <v>101520</v>
      </c>
    </row>
    <row r="687" spans="1:10">
      <c r="A687" s="4" t="s">
        <v>688</v>
      </c>
      <c r="B687" s="5" t="s">
        <v>689</v>
      </c>
      <c r="C687" s="7">
        <v>4</v>
      </c>
      <c r="D687" s="7">
        <v>470</v>
      </c>
      <c r="E687" s="7">
        <v>0</v>
      </c>
      <c r="F687" s="7">
        <v>0</v>
      </c>
      <c r="G687" s="7">
        <v>470</v>
      </c>
      <c r="H687" s="7"/>
      <c r="I687" s="7">
        <v>1</v>
      </c>
      <c r="J687" s="7">
        <v>22560</v>
      </c>
    </row>
    <row r="688" spans="1:10" ht="21">
      <c r="A688" s="4" t="s">
        <v>378</v>
      </c>
      <c r="B688" s="5" t="s">
        <v>690</v>
      </c>
      <c r="C688" s="7">
        <v>1</v>
      </c>
      <c r="D688" s="7">
        <v>3500</v>
      </c>
      <c r="E688" s="7">
        <v>0</v>
      </c>
      <c r="F688" s="7">
        <v>0</v>
      </c>
      <c r="G688" s="7">
        <v>3500</v>
      </c>
      <c r="H688" s="7"/>
      <c r="I688" s="7">
        <v>1</v>
      </c>
      <c r="J688" s="7">
        <v>42000</v>
      </c>
    </row>
    <row r="689" spans="1:10">
      <c r="A689" s="4" t="s">
        <v>691</v>
      </c>
      <c r="B689" s="5" t="s">
        <v>692</v>
      </c>
      <c r="C689" s="7">
        <v>12</v>
      </c>
      <c r="D689" s="7">
        <v>470</v>
      </c>
      <c r="E689" s="7">
        <v>0</v>
      </c>
      <c r="F689" s="7">
        <v>0</v>
      </c>
      <c r="G689" s="7">
        <v>470</v>
      </c>
      <c r="H689" s="7"/>
      <c r="I689" s="7">
        <v>1</v>
      </c>
      <c r="J689" s="7">
        <v>67680</v>
      </c>
    </row>
    <row r="690" spans="1:10">
      <c r="A690" s="4" t="s">
        <v>693</v>
      </c>
      <c r="B690" s="5" t="s">
        <v>630</v>
      </c>
      <c r="C690" s="7">
        <v>1</v>
      </c>
      <c r="D690" s="7">
        <v>3125.54</v>
      </c>
      <c r="E690" s="7">
        <v>0</v>
      </c>
      <c r="F690" s="7">
        <v>0</v>
      </c>
      <c r="G690" s="7">
        <v>3125.54</v>
      </c>
      <c r="H690" s="7"/>
      <c r="I690" s="7">
        <v>1</v>
      </c>
      <c r="J690" s="7">
        <v>37506.480000000003</v>
      </c>
    </row>
    <row r="691" spans="1:10" ht="31.5">
      <c r="A691" s="4" t="s">
        <v>694</v>
      </c>
      <c r="B691" s="5" t="s">
        <v>695</v>
      </c>
      <c r="C691" s="7">
        <v>4</v>
      </c>
      <c r="D691" s="7">
        <v>3000</v>
      </c>
      <c r="E691" s="7">
        <v>0</v>
      </c>
      <c r="F691" s="7">
        <v>0</v>
      </c>
      <c r="G691" s="7">
        <v>3000</v>
      </c>
      <c r="H691" s="7"/>
      <c r="I691" s="7">
        <v>1</v>
      </c>
      <c r="J691" s="7">
        <v>144000</v>
      </c>
    </row>
    <row r="692" spans="1:10">
      <c r="A692" s="4" t="s">
        <v>696</v>
      </c>
      <c r="B692" s="5" t="s">
        <v>697</v>
      </c>
      <c r="C692" s="7">
        <v>1</v>
      </c>
      <c r="D692" s="7">
        <v>3000</v>
      </c>
      <c r="E692" s="7">
        <v>0</v>
      </c>
      <c r="F692" s="7">
        <v>0</v>
      </c>
      <c r="G692" s="7">
        <v>3000</v>
      </c>
      <c r="H692" s="7"/>
      <c r="I692" s="7">
        <v>1</v>
      </c>
      <c r="J692" s="7">
        <v>36000</v>
      </c>
    </row>
    <row r="693" spans="1:10">
      <c r="A693" s="4" t="s">
        <v>698</v>
      </c>
      <c r="B693" s="5" t="s">
        <v>699</v>
      </c>
      <c r="C693" s="7">
        <v>1</v>
      </c>
      <c r="D693" s="7">
        <v>3000</v>
      </c>
      <c r="E693" s="7">
        <v>0</v>
      </c>
      <c r="F693" s="7">
        <v>0</v>
      </c>
      <c r="G693" s="7">
        <v>3000</v>
      </c>
      <c r="H693" s="7"/>
      <c r="I693" s="7">
        <v>1</v>
      </c>
      <c r="J693" s="7">
        <v>36000</v>
      </c>
    </row>
    <row r="694" spans="1:10" ht="21">
      <c r="A694" s="4" t="s">
        <v>700</v>
      </c>
      <c r="B694" s="5" t="s">
        <v>701</v>
      </c>
      <c r="C694" s="7">
        <v>1</v>
      </c>
      <c r="D694" s="7">
        <v>4000</v>
      </c>
      <c r="E694" s="7">
        <v>0</v>
      </c>
      <c r="F694" s="7">
        <v>0</v>
      </c>
      <c r="G694" s="7">
        <v>4000</v>
      </c>
      <c r="H694" s="7"/>
      <c r="I694" s="7">
        <v>1</v>
      </c>
      <c r="J694" s="7">
        <v>48000</v>
      </c>
    </row>
    <row r="695" spans="1:10">
      <c r="A695" s="4" t="s">
        <v>702</v>
      </c>
      <c r="B695" s="5" t="s">
        <v>703</v>
      </c>
      <c r="C695" s="7">
        <v>1</v>
      </c>
      <c r="D695" s="7">
        <v>3000</v>
      </c>
      <c r="E695" s="7">
        <v>0</v>
      </c>
      <c r="F695" s="7">
        <v>0</v>
      </c>
      <c r="G695" s="7">
        <v>3000</v>
      </c>
      <c r="H695" s="7"/>
      <c r="I695" s="7">
        <v>1</v>
      </c>
      <c r="J695" s="7">
        <v>36000</v>
      </c>
    </row>
    <row r="696" spans="1:10" ht="24.95" customHeight="1">
      <c r="A696" s="23" t="s">
        <v>704</v>
      </c>
      <c r="B696" s="23"/>
      <c r="C696" s="9" t="s">
        <v>418</v>
      </c>
      <c r="D696" s="9">
        <f>SUBTOTAL(9,D591:D695)</f>
        <v>670555.54</v>
      </c>
      <c r="E696" s="9" t="s">
        <v>418</v>
      </c>
      <c r="F696" s="9" t="s">
        <v>418</v>
      </c>
      <c r="G696" s="9" t="s">
        <v>418</v>
      </c>
      <c r="H696" s="9" t="s">
        <v>418</v>
      </c>
      <c r="I696" s="9" t="s">
        <v>418</v>
      </c>
      <c r="J696" s="9">
        <f>SUBTOTAL(9,J591:J695)</f>
        <v>12288786.48</v>
      </c>
    </row>
    <row r="697" spans="1:10" ht="20.100000000000001" customHeight="1"/>
    <row r="698" spans="1:10" ht="24.95" customHeight="1">
      <c r="A698" s="21" t="s">
        <v>502</v>
      </c>
      <c r="B698" s="21"/>
      <c r="C698" s="22" t="s">
        <v>474</v>
      </c>
      <c r="D698" s="22"/>
      <c r="E698" s="22"/>
      <c r="F698" s="22"/>
      <c r="G698" s="22"/>
    </row>
    <row r="699" spans="1:10" ht="15" customHeight="1"/>
    <row r="700" spans="1:10" ht="50.1" customHeight="1">
      <c r="A700" s="13" t="s">
        <v>706</v>
      </c>
      <c r="B700" s="13"/>
      <c r="C700" s="13"/>
      <c r="D700" s="13"/>
      <c r="E700" s="13"/>
      <c r="F700" s="13"/>
      <c r="G700" s="13"/>
    </row>
    <row r="701" spans="1:10" ht="15" customHeight="1"/>
    <row r="702" spans="1:10" ht="50.1" customHeight="1">
      <c r="A702" s="4" t="s">
        <v>402</v>
      </c>
      <c r="B702" s="19" t="s">
        <v>47</v>
      </c>
      <c r="C702" s="19"/>
      <c r="D702" s="19"/>
      <c r="E702" s="4" t="s">
        <v>707</v>
      </c>
      <c r="F702" s="4" t="s">
        <v>708</v>
      </c>
      <c r="G702" s="4" t="s">
        <v>709</v>
      </c>
    </row>
    <row r="703" spans="1:10" ht="20.100000000000001" customHeight="1">
      <c r="A703" s="4" t="s">
        <v>59</v>
      </c>
      <c r="B703" s="19" t="s">
        <v>59</v>
      </c>
      <c r="C703" s="19"/>
      <c r="D703" s="19"/>
      <c r="E703" s="4" t="s">
        <v>59</v>
      </c>
      <c r="F703" s="4" t="s">
        <v>59</v>
      </c>
      <c r="G703" s="4" t="s">
        <v>59</v>
      </c>
    </row>
    <row r="704" spans="1:10" ht="20.100000000000001" customHeight="1"/>
    <row r="705" spans="1:7" ht="24.95" customHeight="1">
      <c r="A705" s="21" t="s">
        <v>502</v>
      </c>
      <c r="B705" s="21"/>
      <c r="C705" s="22" t="s">
        <v>477</v>
      </c>
      <c r="D705" s="22"/>
      <c r="E705" s="22"/>
      <c r="F705" s="22"/>
      <c r="G705" s="22"/>
    </row>
    <row r="706" spans="1:7" ht="15" customHeight="1"/>
    <row r="707" spans="1:7" ht="50.1" customHeight="1">
      <c r="A707" s="13" t="s">
        <v>706</v>
      </c>
      <c r="B707" s="13"/>
      <c r="C707" s="13"/>
      <c r="D707" s="13"/>
      <c r="E707" s="13"/>
      <c r="F707" s="13"/>
      <c r="G707" s="13"/>
    </row>
    <row r="708" spans="1:7" ht="15" customHeight="1"/>
    <row r="709" spans="1:7" ht="50.1" customHeight="1">
      <c r="A709" s="4" t="s">
        <v>402</v>
      </c>
      <c r="B709" s="19" t="s">
        <v>47</v>
      </c>
      <c r="C709" s="19"/>
      <c r="D709" s="19"/>
      <c r="E709" s="4" t="s">
        <v>707</v>
      </c>
      <c r="F709" s="4" t="s">
        <v>708</v>
      </c>
      <c r="G709" s="4" t="s">
        <v>709</v>
      </c>
    </row>
    <row r="710" spans="1:7" ht="20.100000000000001" customHeight="1">
      <c r="A710" s="4" t="s">
        <v>59</v>
      </c>
      <c r="B710" s="19" t="s">
        <v>59</v>
      </c>
      <c r="C710" s="19"/>
      <c r="D710" s="19"/>
      <c r="E710" s="4" t="s">
        <v>59</v>
      </c>
      <c r="F710" s="4" t="s">
        <v>59</v>
      </c>
      <c r="G710" s="4" t="s">
        <v>59</v>
      </c>
    </row>
    <row r="711" spans="1:7" ht="20.100000000000001" customHeight="1"/>
    <row r="712" spans="1:7" ht="24.95" customHeight="1">
      <c r="A712" s="21" t="s">
        <v>502</v>
      </c>
      <c r="B712" s="21"/>
      <c r="C712" s="22" t="s">
        <v>480</v>
      </c>
      <c r="D712" s="22"/>
      <c r="E712" s="22"/>
      <c r="F712" s="22"/>
      <c r="G712" s="22"/>
    </row>
    <row r="713" spans="1:7" ht="15" customHeight="1"/>
    <row r="714" spans="1:7" ht="50.1" customHeight="1">
      <c r="A714" s="13" t="s">
        <v>706</v>
      </c>
      <c r="B714" s="13"/>
      <c r="C714" s="13"/>
      <c r="D714" s="13"/>
      <c r="E714" s="13"/>
      <c r="F714" s="13"/>
      <c r="G714" s="13"/>
    </row>
    <row r="715" spans="1:7" ht="15" customHeight="1"/>
    <row r="716" spans="1:7" ht="50.1" customHeight="1">
      <c r="A716" s="4" t="s">
        <v>402</v>
      </c>
      <c r="B716" s="19" t="s">
        <v>47</v>
      </c>
      <c r="C716" s="19"/>
      <c r="D716" s="19"/>
      <c r="E716" s="4" t="s">
        <v>707</v>
      </c>
      <c r="F716" s="4" t="s">
        <v>708</v>
      </c>
      <c r="G716" s="4" t="s">
        <v>709</v>
      </c>
    </row>
    <row r="717" spans="1:7" ht="20.100000000000001" customHeight="1">
      <c r="A717" s="4" t="s">
        <v>59</v>
      </c>
      <c r="B717" s="19" t="s">
        <v>59</v>
      </c>
      <c r="C717" s="19"/>
      <c r="D717" s="19"/>
      <c r="E717" s="4" t="s">
        <v>59</v>
      </c>
      <c r="F717" s="4" t="s">
        <v>59</v>
      </c>
      <c r="G717" s="4" t="s">
        <v>59</v>
      </c>
    </row>
  </sheetData>
  <sheetProtection password="CC92" sheet="1" objects="1" scenarios="1"/>
  <mergeCells count="117">
    <mergeCell ref="B717:D717"/>
    <mergeCell ref="B710:D710"/>
    <mergeCell ref="A712:B712"/>
    <mergeCell ref="C712:G712"/>
    <mergeCell ref="A714:G714"/>
    <mergeCell ref="B716:D716"/>
    <mergeCell ref="B703:D703"/>
    <mergeCell ref="A705:B705"/>
    <mergeCell ref="C705:G705"/>
    <mergeCell ref="A707:G707"/>
    <mergeCell ref="B709:D709"/>
    <mergeCell ref="A696:B696"/>
    <mergeCell ref="A698:B698"/>
    <mergeCell ref="C698:G698"/>
    <mergeCell ref="A700:G700"/>
    <mergeCell ref="B702:D702"/>
    <mergeCell ref="A584:B584"/>
    <mergeCell ref="C584:J584"/>
    <mergeCell ref="A585:J585"/>
    <mergeCell ref="A587:A589"/>
    <mergeCell ref="B587:B589"/>
    <mergeCell ref="C587:C589"/>
    <mergeCell ref="D587:G587"/>
    <mergeCell ref="H587:H589"/>
    <mergeCell ref="I587:I589"/>
    <mergeCell ref="J587:J589"/>
    <mergeCell ref="D588:D589"/>
    <mergeCell ref="E588:G588"/>
    <mergeCell ref="A580:B580"/>
    <mergeCell ref="A582:B582"/>
    <mergeCell ref="C582:J582"/>
    <mergeCell ref="A583:B583"/>
    <mergeCell ref="C583:J583"/>
    <mergeCell ref="A468:B468"/>
    <mergeCell ref="C468:J468"/>
    <mergeCell ref="A469:J469"/>
    <mergeCell ref="A471:A473"/>
    <mergeCell ref="B471:B473"/>
    <mergeCell ref="C471:C473"/>
    <mergeCell ref="D471:G471"/>
    <mergeCell ref="H471:H473"/>
    <mergeCell ref="I471:I473"/>
    <mergeCell ref="J471:J473"/>
    <mergeCell ref="D472:D473"/>
    <mergeCell ref="E472:G472"/>
    <mergeCell ref="A464:B464"/>
    <mergeCell ref="A466:B466"/>
    <mergeCell ref="C466:J466"/>
    <mergeCell ref="A467:B467"/>
    <mergeCell ref="C467:J467"/>
    <mergeCell ref="A352:B352"/>
    <mergeCell ref="C352:J352"/>
    <mergeCell ref="A353:J353"/>
    <mergeCell ref="A355:A357"/>
    <mergeCell ref="B355:B357"/>
    <mergeCell ref="C355:C357"/>
    <mergeCell ref="D355:G355"/>
    <mergeCell ref="H355:H357"/>
    <mergeCell ref="I355:I357"/>
    <mergeCell ref="J355:J357"/>
    <mergeCell ref="D356:D357"/>
    <mergeCell ref="E356:G356"/>
    <mergeCell ref="A348:B348"/>
    <mergeCell ref="A350:B350"/>
    <mergeCell ref="C350:J350"/>
    <mergeCell ref="A351:B351"/>
    <mergeCell ref="C351:J351"/>
    <mergeCell ref="A236:B236"/>
    <mergeCell ref="C236:J236"/>
    <mergeCell ref="A237:J237"/>
    <mergeCell ref="A239:A241"/>
    <mergeCell ref="B239:B241"/>
    <mergeCell ref="C239:C241"/>
    <mergeCell ref="D239:G239"/>
    <mergeCell ref="H239:H241"/>
    <mergeCell ref="I239:I241"/>
    <mergeCell ref="J239:J241"/>
    <mergeCell ref="D240:D241"/>
    <mergeCell ref="E240:G240"/>
    <mergeCell ref="A232:B232"/>
    <mergeCell ref="A234:B234"/>
    <mergeCell ref="C234:J234"/>
    <mergeCell ref="A235:B235"/>
    <mergeCell ref="C235:J235"/>
    <mergeCell ref="A120:B120"/>
    <mergeCell ref="C120:J120"/>
    <mergeCell ref="A121:J121"/>
    <mergeCell ref="A123:A125"/>
    <mergeCell ref="B123:B125"/>
    <mergeCell ref="C123:C125"/>
    <mergeCell ref="D123:G123"/>
    <mergeCell ref="H123:H125"/>
    <mergeCell ref="I123:I125"/>
    <mergeCell ref="J123:J125"/>
    <mergeCell ref="D124:D125"/>
    <mergeCell ref="E124:G124"/>
    <mergeCell ref="A116:B116"/>
    <mergeCell ref="A118:B118"/>
    <mergeCell ref="C118:J118"/>
    <mergeCell ref="A119:B119"/>
    <mergeCell ref="C119:J119"/>
    <mergeCell ref="A5:J5"/>
    <mergeCell ref="A7:A9"/>
    <mergeCell ref="B7:B9"/>
    <mergeCell ref="C7:C9"/>
    <mergeCell ref="D7:G7"/>
    <mergeCell ref="H7:H9"/>
    <mergeCell ref="I7:I9"/>
    <mergeCell ref="J7:J9"/>
    <mergeCell ref="D8:D9"/>
    <mergeCell ref="E8:G8"/>
    <mergeCell ref="A2:B2"/>
    <mergeCell ref="C2:J2"/>
    <mergeCell ref="A3:B3"/>
    <mergeCell ref="C3:J3"/>
    <mergeCell ref="A4:B4"/>
    <mergeCell ref="C4:J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&amp;K00-00925823._19.469674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09"/>
  <sheetViews>
    <sheetView workbookViewId="0"/>
  </sheetViews>
  <sheetFormatPr defaultRowHeight="10.5"/>
  <cols>
    <col min="1" max="1" width="15.28515625" customWidth="1"/>
    <col min="2" max="2" width="57.28515625" customWidth="1"/>
    <col min="3" max="7" width="19.140625" customWidth="1"/>
  </cols>
  <sheetData>
    <row r="1" spans="1:7" ht="24.95" customHeight="1"/>
    <row r="2" spans="1:7" ht="20.100000000000001" customHeight="1">
      <c r="A2" s="21" t="s">
        <v>499</v>
      </c>
      <c r="B2" s="21"/>
      <c r="C2" s="22" t="s">
        <v>175</v>
      </c>
      <c r="D2" s="22"/>
      <c r="E2" s="22"/>
      <c r="F2" s="22"/>
      <c r="G2" s="22"/>
    </row>
    <row r="3" spans="1:7" ht="20.100000000000001" customHeight="1">
      <c r="A3" s="21" t="s">
        <v>500</v>
      </c>
      <c r="B3" s="21"/>
      <c r="C3" s="22" t="s">
        <v>501</v>
      </c>
      <c r="D3" s="22"/>
      <c r="E3" s="22"/>
      <c r="F3" s="22"/>
      <c r="G3" s="22"/>
    </row>
    <row r="4" spans="1:7" ht="24.95" customHeight="1">
      <c r="A4" s="21" t="s">
        <v>502</v>
      </c>
      <c r="B4" s="21"/>
      <c r="C4" s="22" t="s">
        <v>474</v>
      </c>
      <c r="D4" s="22"/>
      <c r="E4" s="22"/>
      <c r="F4" s="22"/>
      <c r="G4" s="22"/>
    </row>
    <row r="5" spans="1:7" ht="15" customHeight="1"/>
    <row r="6" spans="1:7" ht="24.95" customHeight="1">
      <c r="A6" s="13" t="s">
        <v>710</v>
      </c>
      <c r="B6" s="13"/>
      <c r="C6" s="13"/>
      <c r="D6" s="13"/>
      <c r="E6" s="13"/>
      <c r="F6" s="13"/>
      <c r="G6" s="13"/>
    </row>
    <row r="7" spans="1:7" ht="15" customHeight="1"/>
    <row r="8" spans="1:7" ht="50.1" customHeight="1">
      <c r="A8" s="4" t="s">
        <v>402</v>
      </c>
      <c r="B8" s="19" t="s">
        <v>711</v>
      </c>
      <c r="C8" s="19"/>
      <c r="D8" s="4" t="s">
        <v>712</v>
      </c>
      <c r="E8" s="4" t="s">
        <v>713</v>
      </c>
      <c r="F8" s="4" t="s">
        <v>714</v>
      </c>
      <c r="G8" s="4" t="s">
        <v>715</v>
      </c>
    </row>
    <row r="9" spans="1:7" ht="15" customHeight="1">
      <c r="A9" s="4">
        <v>1</v>
      </c>
      <c r="B9" s="19">
        <v>2</v>
      </c>
      <c r="C9" s="19"/>
      <c r="D9" s="4">
        <v>3</v>
      </c>
      <c r="E9" s="4">
        <v>4</v>
      </c>
      <c r="F9" s="4">
        <v>5</v>
      </c>
      <c r="G9" s="4">
        <v>6</v>
      </c>
    </row>
    <row r="10" spans="1:7" ht="20.100000000000001" customHeight="1">
      <c r="A10" s="4" t="s">
        <v>407</v>
      </c>
      <c r="B10" s="24" t="s">
        <v>716</v>
      </c>
      <c r="C10" s="24"/>
      <c r="D10" s="7">
        <v>100</v>
      </c>
      <c r="E10" s="7">
        <v>51</v>
      </c>
      <c r="F10" s="7">
        <v>5</v>
      </c>
      <c r="G10" s="7">
        <v>25500</v>
      </c>
    </row>
    <row r="11" spans="1:7" ht="24.95" customHeight="1">
      <c r="A11" s="23" t="s">
        <v>704</v>
      </c>
      <c r="B11" s="23"/>
      <c r="C11" s="23"/>
      <c r="D11" s="23"/>
      <c r="E11" s="23"/>
      <c r="F11" s="23"/>
      <c r="G11" s="9">
        <f>SUBTOTAL(9,G10:G10)</f>
        <v>25500</v>
      </c>
    </row>
    <row r="12" spans="1:7" ht="24.95" customHeight="1"/>
    <row r="13" spans="1:7" ht="20.100000000000001" customHeight="1">
      <c r="A13" s="21" t="s">
        <v>499</v>
      </c>
      <c r="B13" s="21"/>
      <c r="C13" s="22" t="s">
        <v>175</v>
      </c>
      <c r="D13" s="22"/>
      <c r="E13" s="22"/>
      <c r="F13" s="22"/>
      <c r="G13" s="22"/>
    </row>
    <row r="14" spans="1:7" ht="20.100000000000001" customHeight="1">
      <c r="A14" s="21" t="s">
        <v>500</v>
      </c>
      <c r="B14" s="21"/>
      <c r="C14" s="22" t="s">
        <v>705</v>
      </c>
      <c r="D14" s="22"/>
      <c r="E14" s="22"/>
      <c r="F14" s="22"/>
      <c r="G14" s="22"/>
    </row>
    <row r="15" spans="1:7" ht="24.95" customHeight="1">
      <c r="A15" s="21" t="s">
        <v>502</v>
      </c>
      <c r="B15" s="21"/>
      <c r="C15" s="22" t="s">
        <v>474</v>
      </c>
      <c r="D15" s="22"/>
      <c r="E15" s="22"/>
      <c r="F15" s="22"/>
      <c r="G15" s="22"/>
    </row>
    <row r="16" spans="1:7" ht="15" customHeight="1"/>
    <row r="17" spans="1:7" ht="24.95" customHeight="1">
      <c r="A17" s="13" t="s">
        <v>717</v>
      </c>
      <c r="B17" s="13"/>
      <c r="C17" s="13"/>
      <c r="D17" s="13"/>
      <c r="E17" s="13"/>
      <c r="F17" s="13"/>
      <c r="G17" s="13"/>
    </row>
    <row r="18" spans="1:7" ht="15" customHeight="1"/>
    <row r="19" spans="1:7" ht="50.1" customHeight="1">
      <c r="A19" s="4" t="s">
        <v>402</v>
      </c>
      <c r="B19" s="19" t="s">
        <v>711</v>
      </c>
      <c r="C19" s="19"/>
      <c r="D19" s="4" t="s">
        <v>712</v>
      </c>
      <c r="E19" s="4" t="s">
        <v>713</v>
      </c>
      <c r="F19" s="4" t="s">
        <v>714</v>
      </c>
      <c r="G19" s="4" t="s">
        <v>715</v>
      </c>
    </row>
    <row r="20" spans="1:7" ht="15" customHeight="1">
      <c r="A20" s="4">
        <v>1</v>
      </c>
      <c r="B20" s="19">
        <v>2</v>
      </c>
      <c r="C20" s="19"/>
      <c r="D20" s="4">
        <v>3</v>
      </c>
      <c r="E20" s="4">
        <v>4</v>
      </c>
      <c r="F20" s="4">
        <v>5</v>
      </c>
      <c r="G20" s="4">
        <v>6</v>
      </c>
    </row>
    <row r="21" spans="1:7" ht="20.100000000000001" customHeight="1">
      <c r="A21" s="4" t="s">
        <v>407</v>
      </c>
      <c r="B21" s="24" t="s">
        <v>716</v>
      </c>
      <c r="C21" s="24"/>
      <c r="D21" s="7">
        <v>600</v>
      </c>
      <c r="E21" s="7">
        <v>50</v>
      </c>
      <c r="F21" s="7">
        <v>10</v>
      </c>
      <c r="G21" s="7">
        <v>300000</v>
      </c>
    </row>
    <row r="22" spans="1:7" ht="20.100000000000001" customHeight="1">
      <c r="A22" s="4" t="s">
        <v>408</v>
      </c>
      <c r="B22" s="24" t="s">
        <v>718</v>
      </c>
      <c r="C22" s="24"/>
      <c r="D22" s="7">
        <v>11000</v>
      </c>
      <c r="E22" s="7">
        <v>25</v>
      </c>
      <c r="F22" s="7">
        <v>2</v>
      </c>
      <c r="G22" s="7">
        <v>550000</v>
      </c>
    </row>
    <row r="23" spans="1:7" ht="20.100000000000001" customHeight="1">
      <c r="A23" s="4" t="s">
        <v>409</v>
      </c>
      <c r="B23" s="24" t="s">
        <v>719</v>
      </c>
      <c r="C23" s="24"/>
      <c r="D23" s="7">
        <v>8000</v>
      </c>
      <c r="E23" s="7">
        <v>2</v>
      </c>
      <c r="F23" s="7">
        <v>10</v>
      </c>
      <c r="G23" s="7">
        <v>160000</v>
      </c>
    </row>
    <row r="24" spans="1:7" ht="24.95" customHeight="1">
      <c r="A24" s="23" t="s">
        <v>704</v>
      </c>
      <c r="B24" s="23"/>
      <c r="C24" s="23"/>
      <c r="D24" s="23"/>
      <c r="E24" s="23"/>
      <c r="F24" s="23"/>
      <c r="G24" s="9">
        <f>SUBTOTAL(9,G21:G23)</f>
        <v>1010000</v>
      </c>
    </row>
    <row r="25" spans="1:7" ht="24.95" customHeight="1"/>
    <row r="26" spans="1:7" ht="20.100000000000001" customHeight="1">
      <c r="A26" s="21" t="s">
        <v>499</v>
      </c>
      <c r="B26" s="21"/>
      <c r="C26" s="22" t="s">
        <v>175</v>
      </c>
      <c r="D26" s="22"/>
      <c r="E26" s="22"/>
      <c r="F26" s="22"/>
      <c r="G26" s="22"/>
    </row>
    <row r="27" spans="1:7" ht="20.100000000000001" customHeight="1">
      <c r="A27" s="21" t="s">
        <v>500</v>
      </c>
      <c r="B27" s="21"/>
      <c r="C27" s="22" t="s">
        <v>501</v>
      </c>
      <c r="D27" s="22"/>
      <c r="E27" s="22"/>
      <c r="F27" s="22"/>
      <c r="G27" s="22"/>
    </row>
    <row r="28" spans="1:7" ht="24.95" customHeight="1">
      <c r="A28" s="21" t="s">
        <v>502</v>
      </c>
      <c r="B28" s="21"/>
      <c r="C28" s="22" t="s">
        <v>477</v>
      </c>
      <c r="D28" s="22"/>
      <c r="E28" s="22"/>
      <c r="F28" s="22"/>
      <c r="G28" s="22"/>
    </row>
    <row r="29" spans="1:7" ht="15" customHeight="1"/>
    <row r="30" spans="1:7" ht="24.95" customHeight="1">
      <c r="A30" s="13" t="s">
        <v>717</v>
      </c>
      <c r="B30" s="13"/>
      <c r="C30" s="13"/>
      <c r="D30" s="13"/>
      <c r="E30" s="13"/>
      <c r="F30" s="13"/>
      <c r="G30" s="13"/>
    </row>
    <row r="31" spans="1:7" ht="15" customHeight="1"/>
    <row r="32" spans="1:7" ht="50.1" customHeight="1">
      <c r="A32" s="4" t="s">
        <v>402</v>
      </c>
      <c r="B32" s="19" t="s">
        <v>711</v>
      </c>
      <c r="C32" s="19"/>
      <c r="D32" s="4" t="s">
        <v>712</v>
      </c>
      <c r="E32" s="4" t="s">
        <v>713</v>
      </c>
      <c r="F32" s="4" t="s">
        <v>714</v>
      </c>
      <c r="G32" s="4" t="s">
        <v>715</v>
      </c>
    </row>
    <row r="33" spans="1:7" ht="15" customHeight="1">
      <c r="A33" s="4">
        <v>1</v>
      </c>
      <c r="B33" s="19">
        <v>2</v>
      </c>
      <c r="C33" s="19"/>
      <c r="D33" s="4">
        <v>3</v>
      </c>
      <c r="E33" s="4">
        <v>4</v>
      </c>
      <c r="F33" s="4">
        <v>5</v>
      </c>
      <c r="G33" s="4">
        <v>6</v>
      </c>
    </row>
    <row r="34" spans="1:7" ht="20.100000000000001" customHeight="1">
      <c r="A34" s="4" t="s">
        <v>407</v>
      </c>
      <c r="B34" s="24" t="s">
        <v>716</v>
      </c>
      <c r="C34" s="24"/>
      <c r="D34" s="7">
        <v>100</v>
      </c>
      <c r="E34" s="7">
        <v>60</v>
      </c>
      <c r="F34" s="7">
        <v>10</v>
      </c>
      <c r="G34" s="7">
        <v>60000</v>
      </c>
    </row>
    <row r="35" spans="1:7" ht="20.100000000000001" customHeight="1">
      <c r="A35" s="4" t="s">
        <v>408</v>
      </c>
      <c r="B35" s="24" t="s">
        <v>718</v>
      </c>
      <c r="C35" s="24"/>
      <c r="D35" s="7">
        <v>9040.1</v>
      </c>
      <c r="E35" s="7">
        <v>10</v>
      </c>
      <c r="F35" s="7">
        <v>2</v>
      </c>
      <c r="G35" s="7">
        <v>180802</v>
      </c>
    </row>
    <row r="36" spans="1:7" ht="24.95" customHeight="1">
      <c r="A36" s="23" t="s">
        <v>704</v>
      </c>
      <c r="B36" s="23"/>
      <c r="C36" s="23"/>
      <c r="D36" s="23"/>
      <c r="E36" s="23"/>
      <c r="F36" s="23"/>
      <c r="G36" s="9">
        <f>SUBTOTAL(9,G34:G35)</f>
        <v>240802</v>
      </c>
    </row>
    <row r="37" spans="1:7" ht="24.95" customHeight="1"/>
    <row r="38" spans="1:7" ht="20.100000000000001" customHeight="1">
      <c r="A38" s="21" t="s">
        <v>499</v>
      </c>
      <c r="B38" s="21"/>
      <c r="C38" s="22" t="s">
        <v>175</v>
      </c>
      <c r="D38" s="22"/>
      <c r="E38" s="22"/>
      <c r="F38" s="22"/>
      <c r="G38" s="22"/>
    </row>
    <row r="39" spans="1:7" ht="20.100000000000001" customHeight="1">
      <c r="A39" s="21" t="s">
        <v>500</v>
      </c>
      <c r="B39" s="21"/>
      <c r="C39" s="22" t="s">
        <v>705</v>
      </c>
      <c r="D39" s="22"/>
      <c r="E39" s="22"/>
      <c r="F39" s="22"/>
      <c r="G39" s="22"/>
    </row>
    <row r="40" spans="1:7" ht="24.95" customHeight="1">
      <c r="A40" s="21" t="s">
        <v>502</v>
      </c>
      <c r="B40" s="21"/>
      <c r="C40" s="22" t="s">
        <v>477</v>
      </c>
      <c r="D40" s="22"/>
      <c r="E40" s="22"/>
      <c r="F40" s="22"/>
      <c r="G40" s="22"/>
    </row>
    <row r="41" spans="1:7" ht="15" customHeight="1"/>
    <row r="42" spans="1:7" ht="24.95" customHeight="1">
      <c r="A42" s="13" t="s">
        <v>717</v>
      </c>
      <c r="B42" s="13"/>
      <c r="C42" s="13"/>
      <c r="D42" s="13"/>
      <c r="E42" s="13"/>
      <c r="F42" s="13"/>
      <c r="G42" s="13"/>
    </row>
    <row r="43" spans="1:7" ht="15" customHeight="1"/>
    <row r="44" spans="1:7" ht="50.1" customHeight="1">
      <c r="A44" s="4" t="s">
        <v>402</v>
      </c>
      <c r="B44" s="19" t="s">
        <v>711</v>
      </c>
      <c r="C44" s="19"/>
      <c r="D44" s="4" t="s">
        <v>712</v>
      </c>
      <c r="E44" s="4" t="s">
        <v>713</v>
      </c>
      <c r="F44" s="4" t="s">
        <v>714</v>
      </c>
      <c r="G44" s="4" t="s">
        <v>715</v>
      </c>
    </row>
    <row r="45" spans="1:7" ht="15" customHeight="1">
      <c r="A45" s="4">
        <v>1</v>
      </c>
      <c r="B45" s="19">
        <v>2</v>
      </c>
      <c r="C45" s="19"/>
      <c r="D45" s="4">
        <v>3</v>
      </c>
      <c r="E45" s="4">
        <v>4</v>
      </c>
      <c r="F45" s="4">
        <v>5</v>
      </c>
      <c r="G45" s="4">
        <v>6</v>
      </c>
    </row>
    <row r="46" spans="1:7" ht="20.100000000000001" customHeight="1">
      <c r="A46" s="4" t="s">
        <v>407</v>
      </c>
      <c r="B46" s="24" t="s">
        <v>716</v>
      </c>
      <c r="C46" s="24"/>
      <c r="D46" s="7">
        <v>600</v>
      </c>
      <c r="E46" s="7">
        <v>50</v>
      </c>
      <c r="F46" s="7">
        <v>10</v>
      </c>
      <c r="G46" s="7">
        <v>300000</v>
      </c>
    </row>
    <row r="47" spans="1:7" ht="20.100000000000001" customHeight="1">
      <c r="A47" s="4" t="s">
        <v>408</v>
      </c>
      <c r="B47" s="24" t="s">
        <v>718</v>
      </c>
      <c r="C47" s="24"/>
      <c r="D47" s="7">
        <v>10000</v>
      </c>
      <c r="E47" s="7">
        <v>25</v>
      </c>
      <c r="F47" s="7">
        <v>2</v>
      </c>
      <c r="G47" s="7">
        <v>500000</v>
      </c>
    </row>
    <row r="48" spans="1:7" ht="20.100000000000001" customHeight="1">
      <c r="A48" s="4" t="s">
        <v>409</v>
      </c>
      <c r="B48" s="24" t="s">
        <v>719</v>
      </c>
      <c r="C48" s="24"/>
      <c r="D48" s="7">
        <v>5000</v>
      </c>
      <c r="E48" s="7">
        <v>2</v>
      </c>
      <c r="F48" s="7">
        <v>10</v>
      </c>
      <c r="G48" s="7">
        <v>100000</v>
      </c>
    </row>
    <row r="49" spans="1:7" ht="24.95" customHeight="1">
      <c r="A49" s="23" t="s">
        <v>704</v>
      </c>
      <c r="B49" s="23"/>
      <c r="C49" s="23"/>
      <c r="D49" s="23"/>
      <c r="E49" s="23"/>
      <c r="F49" s="23"/>
      <c r="G49" s="9">
        <f>SUBTOTAL(9,G46:G48)</f>
        <v>900000</v>
      </c>
    </row>
    <row r="50" spans="1:7" ht="24.95" customHeight="1"/>
    <row r="51" spans="1:7" ht="20.100000000000001" customHeight="1">
      <c r="A51" s="21" t="s">
        <v>499</v>
      </c>
      <c r="B51" s="21"/>
      <c r="C51" s="22" t="s">
        <v>175</v>
      </c>
      <c r="D51" s="22"/>
      <c r="E51" s="22"/>
      <c r="F51" s="22"/>
      <c r="G51" s="22"/>
    </row>
    <row r="52" spans="1:7" ht="20.100000000000001" customHeight="1">
      <c r="A52" s="21" t="s">
        <v>500</v>
      </c>
      <c r="B52" s="21"/>
      <c r="C52" s="22" t="s">
        <v>501</v>
      </c>
      <c r="D52" s="22"/>
      <c r="E52" s="22"/>
      <c r="F52" s="22"/>
      <c r="G52" s="22"/>
    </row>
    <row r="53" spans="1:7" ht="24.95" customHeight="1">
      <c r="A53" s="21" t="s">
        <v>502</v>
      </c>
      <c r="B53" s="21"/>
      <c r="C53" s="22" t="s">
        <v>480</v>
      </c>
      <c r="D53" s="22"/>
      <c r="E53" s="22"/>
      <c r="F53" s="22"/>
      <c r="G53" s="22"/>
    </row>
    <row r="54" spans="1:7" ht="15" customHeight="1"/>
    <row r="55" spans="1:7" ht="24.95" customHeight="1">
      <c r="A55" s="13" t="s">
        <v>717</v>
      </c>
      <c r="B55" s="13"/>
      <c r="C55" s="13"/>
      <c r="D55" s="13"/>
      <c r="E55" s="13"/>
      <c r="F55" s="13"/>
      <c r="G55" s="13"/>
    </row>
    <row r="56" spans="1:7" ht="15" customHeight="1"/>
    <row r="57" spans="1:7" ht="50.1" customHeight="1">
      <c r="A57" s="4" t="s">
        <v>402</v>
      </c>
      <c r="B57" s="19" t="s">
        <v>711</v>
      </c>
      <c r="C57" s="19"/>
      <c r="D57" s="4" t="s">
        <v>712</v>
      </c>
      <c r="E57" s="4" t="s">
        <v>713</v>
      </c>
      <c r="F57" s="4" t="s">
        <v>714</v>
      </c>
      <c r="G57" s="4" t="s">
        <v>715</v>
      </c>
    </row>
    <row r="58" spans="1:7" ht="15" customHeight="1">
      <c r="A58" s="4">
        <v>1</v>
      </c>
      <c r="B58" s="19">
        <v>2</v>
      </c>
      <c r="C58" s="19"/>
      <c r="D58" s="4">
        <v>3</v>
      </c>
      <c r="E58" s="4">
        <v>4</v>
      </c>
      <c r="F58" s="4">
        <v>5</v>
      </c>
      <c r="G58" s="4">
        <v>6</v>
      </c>
    </row>
    <row r="59" spans="1:7" ht="20.100000000000001" customHeight="1">
      <c r="A59" s="4" t="s">
        <v>407</v>
      </c>
      <c r="B59" s="24" t="s">
        <v>716</v>
      </c>
      <c r="C59" s="24"/>
      <c r="D59" s="7">
        <v>100</v>
      </c>
      <c r="E59" s="7">
        <v>60</v>
      </c>
      <c r="F59" s="7">
        <v>10</v>
      </c>
      <c r="G59" s="7">
        <v>60000</v>
      </c>
    </row>
    <row r="60" spans="1:7" ht="20.100000000000001" customHeight="1">
      <c r="A60" s="4" t="s">
        <v>408</v>
      </c>
      <c r="B60" s="24" t="s">
        <v>718</v>
      </c>
      <c r="C60" s="24"/>
      <c r="D60" s="7">
        <v>9040.1</v>
      </c>
      <c r="E60" s="7">
        <v>10</v>
      </c>
      <c r="F60" s="7">
        <v>2</v>
      </c>
      <c r="G60" s="7">
        <v>180802</v>
      </c>
    </row>
    <row r="61" spans="1:7" ht="24.95" customHeight="1">
      <c r="A61" s="23" t="s">
        <v>704</v>
      </c>
      <c r="B61" s="23"/>
      <c r="C61" s="23"/>
      <c r="D61" s="23"/>
      <c r="E61" s="23"/>
      <c r="F61" s="23"/>
      <c r="G61" s="9">
        <f>SUBTOTAL(9,G59:G60)</f>
        <v>240802</v>
      </c>
    </row>
    <row r="62" spans="1:7" ht="24.95" customHeight="1"/>
    <row r="63" spans="1:7" ht="20.100000000000001" customHeight="1">
      <c r="A63" s="21" t="s">
        <v>499</v>
      </c>
      <c r="B63" s="21"/>
      <c r="C63" s="22" t="s">
        <v>175</v>
      </c>
      <c r="D63" s="22"/>
      <c r="E63" s="22"/>
      <c r="F63" s="22"/>
      <c r="G63" s="22"/>
    </row>
    <row r="64" spans="1:7" ht="20.100000000000001" customHeight="1">
      <c r="A64" s="21" t="s">
        <v>500</v>
      </c>
      <c r="B64" s="21"/>
      <c r="C64" s="22" t="s">
        <v>705</v>
      </c>
      <c r="D64" s="22"/>
      <c r="E64" s="22"/>
      <c r="F64" s="22"/>
      <c r="G64" s="22"/>
    </row>
    <row r="65" spans="1:7" ht="24.95" customHeight="1">
      <c r="A65" s="21" t="s">
        <v>502</v>
      </c>
      <c r="B65" s="21"/>
      <c r="C65" s="22" t="s">
        <v>480</v>
      </c>
      <c r="D65" s="22"/>
      <c r="E65" s="22"/>
      <c r="F65" s="22"/>
      <c r="G65" s="22"/>
    </row>
    <row r="66" spans="1:7" ht="15" customHeight="1"/>
    <row r="67" spans="1:7" ht="24.95" customHeight="1">
      <c r="A67" s="13" t="s">
        <v>717</v>
      </c>
      <c r="B67" s="13"/>
      <c r="C67" s="13"/>
      <c r="D67" s="13"/>
      <c r="E67" s="13"/>
      <c r="F67" s="13"/>
      <c r="G67" s="13"/>
    </row>
    <row r="68" spans="1:7" ht="15" customHeight="1"/>
    <row r="69" spans="1:7" ht="50.1" customHeight="1">
      <c r="A69" s="4" t="s">
        <v>402</v>
      </c>
      <c r="B69" s="19" t="s">
        <v>711</v>
      </c>
      <c r="C69" s="19"/>
      <c r="D69" s="4" t="s">
        <v>712</v>
      </c>
      <c r="E69" s="4" t="s">
        <v>713</v>
      </c>
      <c r="F69" s="4" t="s">
        <v>714</v>
      </c>
      <c r="G69" s="4" t="s">
        <v>715</v>
      </c>
    </row>
    <row r="70" spans="1:7" ht="15" customHeight="1">
      <c r="A70" s="4">
        <v>1</v>
      </c>
      <c r="B70" s="19">
        <v>2</v>
      </c>
      <c r="C70" s="19"/>
      <c r="D70" s="4">
        <v>3</v>
      </c>
      <c r="E70" s="4">
        <v>4</v>
      </c>
      <c r="F70" s="4">
        <v>5</v>
      </c>
      <c r="G70" s="4">
        <v>6</v>
      </c>
    </row>
    <row r="71" spans="1:7" ht="20.100000000000001" customHeight="1">
      <c r="A71" s="4" t="s">
        <v>407</v>
      </c>
      <c r="B71" s="24" t="s">
        <v>716</v>
      </c>
      <c r="C71" s="24"/>
      <c r="D71" s="7">
        <v>600</v>
      </c>
      <c r="E71" s="7">
        <v>50</v>
      </c>
      <c r="F71" s="7">
        <v>10</v>
      </c>
      <c r="G71" s="7">
        <v>300000</v>
      </c>
    </row>
    <row r="72" spans="1:7" ht="20.100000000000001" customHeight="1">
      <c r="A72" s="4" t="s">
        <v>408</v>
      </c>
      <c r="B72" s="24" t="s">
        <v>718</v>
      </c>
      <c r="C72" s="24"/>
      <c r="D72" s="7">
        <v>10000</v>
      </c>
      <c r="E72" s="7">
        <v>25</v>
      </c>
      <c r="F72" s="7">
        <v>2</v>
      </c>
      <c r="G72" s="7">
        <v>500000</v>
      </c>
    </row>
    <row r="73" spans="1:7" ht="20.100000000000001" customHeight="1">
      <c r="A73" s="4" t="s">
        <v>409</v>
      </c>
      <c r="B73" s="24" t="s">
        <v>719</v>
      </c>
      <c r="C73" s="24"/>
      <c r="D73" s="7">
        <v>5000</v>
      </c>
      <c r="E73" s="7">
        <v>2</v>
      </c>
      <c r="F73" s="7">
        <v>10</v>
      </c>
      <c r="G73" s="7">
        <v>100000</v>
      </c>
    </row>
    <row r="74" spans="1:7" ht="24.95" customHeight="1">
      <c r="A74" s="23" t="s">
        <v>704</v>
      </c>
      <c r="B74" s="23"/>
      <c r="C74" s="23"/>
      <c r="D74" s="23"/>
      <c r="E74" s="23"/>
      <c r="F74" s="23"/>
      <c r="G74" s="9">
        <f>SUBTOTAL(9,G71:G73)</f>
        <v>900000</v>
      </c>
    </row>
    <row r="75" spans="1:7" ht="24.95" customHeight="1"/>
    <row r="76" spans="1:7" ht="20.100000000000001" customHeight="1">
      <c r="A76" s="21" t="s">
        <v>499</v>
      </c>
      <c r="B76" s="21"/>
      <c r="C76" s="22" t="s">
        <v>175</v>
      </c>
      <c r="D76" s="22"/>
      <c r="E76" s="22"/>
      <c r="F76" s="22"/>
      <c r="G76" s="22"/>
    </row>
    <row r="77" spans="1:7" ht="20.100000000000001" customHeight="1">
      <c r="A77" s="21" t="s">
        <v>500</v>
      </c>
      <c r="B77" s="21"/>
      <c r="C77" s="22" t="s">
        <v>501</v>
      </c>
      <c r="D77" s="22"/>
      <c r="E77" s="22"/>
      <c r="F77" s="22"/>
      <c r="G77" s="22"/>
    </row>
    <row r="78" spans="1:7" ht="24.95" customHeight="1">
      <c r="A78" s="21" t="s">
        <v>502</v>
      </c>
      <c r="B78" s="21"/>
      <c r="C78" s="22" t="s">
        <v>474</v>
      </c>
      <c r="D78" s="22"/>
      <c r="E78" s="22"/>
      <c r="F78" s="22"/>
      <c r="G78" s="22"/>
    </row>
    <row r="79" spans="1:7" ht="15" customHeight="1"/>
    <row r="80" spans="1:7" ht="24.95" customHeight="1">
      <c r="A80" s="13" t="s">
        <v>720</v>
      </c>
      <c r="B80" s="13"/>
      <c r="C80" s="13"/>
      <c r="D80" s="13"/>
      <c r="E80" s="13"/>
      <c r="F80" s="13"/>
      <c r="G80" s="13"/>
    </row>
    <row r="81" spans="1:7" ht="15" customHeight="1"/>
    <row r="82" spans="1:7" ht="50.1" customHeight="1">
      <c r="A82" s="4" t="s">
        <v>402</v>
      </c>
      <c r="B82" s="19" t="s">
        <v>711</v>
      </c>
      <c r="C82" s="19"/>
      <c r="D82" s="4" t="s">
        <v>721</v>
      </c>
      <c r="E82" s="4" t="s">
        <v>722</v>
      </c>
      <c r="F82" s="4" t="s">
        <v>723</v>
      </c>
      <c r="G82" s="4" t="s">
        <v>715</v>
      </c>
    </row>
    <row r="83" spans="1:7" ht="15" customHeight="1">
      <c r="A83" s="4">
        <v>1</v>
      </c>
      <c r="B83" s="19">
        <v>2</v>
      </c>
      <c r="C83" s="19"/>
      <c r="D83" s="4">
        <v>3</v>
      </c>
      <c r="E83" s="4">
        <v>4</v>
      </c>
      <c r="F83" s="4">
        <v>5</v>
      </c>
      <c r="G83" s="4">
        <v>6</v>
      </c>
    </row>
    <row r="84" spans="1:7" ht="39.950000000000003" customHeight="1">
      <c r="A84" s="4" t="s">
        <v>408</v>
      </c>
      <c r="B84" s="24" t="s">
        <v>724</v>
      </c>
      <c r="C84" s="24"/>
      <c r="D84" s="7">
        <v>1</v>
      </c>
      <c r="E84" s="7">
        <v>12</v>
      </c>
      <c r="F84" s="7">
        <v>705.375</v>
      </c>
      <c r="G84" s="7">
        <v>8464.5</v>
      </c>
    </row>
    <row r="85" spans="1:7" ht="24.95" customHeight="1">
      <c r="A85" s="23" t="s">
        <v>704</v>
      </c>
      <c r="B85" s="23"/>
      <c r="C85" s="23"/>
      <c r="D85" s="23"/>
      <c r="E85" s="23"/>
      <c r="F85" s="23"/>
      <c r="G85" s="9">
        <f>SUBTOTAL(9,G84:G84)</f>
        <v>8464.5</v>
      </c>
    </row>
    <row r="86" spans="1:7" ht="24.95" customHeight="1"/>
    <row r="87" spans="1:7" ht="20.100000000000001" customHeight="1">
      <c r="A87" s="21" t="s">
        <v>499</v>
      </c>
      <c r="B87" s="21"/>
      <c r="C87" s="22" t="s">
        <v>166</v>
      </c>
      <c r="D87" s="22"/>
      <c r="E87" s="22"/>
      <c r="F87" s="22"/>
      <c r="G87" s="22"/>
    </row>
    <row r="88" spans="1:7" ht="20.100000000000001" customHeight="1">
      <c r="A88" s="21" t="s">
        <v>500</v>
      </c>
      <c r="B88" s="21"/>
      <c r="C88" s="22" t="s">
        <v>501</v>
      </c>
      <c r="D88" s="22"/>
      <c r="E88" s="22"/>
      <c r="F88" s="22"/>
      <c r="G88" s="22"/>
    </row>
    <row r="89" spans="1:7" ht="24.95" customHeight="1">
      <c r="A89" s="21" t="s">
        <v>502</v>
      </c>
      <c r="B89" s="21"/>
      <c r="C89" s="22" t="s">
        <v>474</v>
      </c>
      <c r="D89" s="22"/>
      <c r="E89" s="22"/>
      <c r="F89" s="22"/>
      <c r="G89" s="22"/>
    </row>
    <row r="90" spans="1:7" ht="15" customHeight="1"/>
    <row r="91" spans="1:7" ht="24.95" customHeight="1">
      <c r="A91" s="13" t="s">
        <v>725</v>
      </c>
      <c r="B91" s="13"/>
      <c r="C91" s="13"/>
      <c r="D91" s="13"/>
      <c r="E91" s="13"/>
      <c r="F91" s="13"/>
      <c r="G91" s="13"/>
    </row>
    <row r="92" spans="1:7" ht="15" customHeight="1"/>
    <row r="93" spans="1:7" ht="50.1" customHeight="1">
      <c r="A93" s="4" t="s">
        <v>402</v>
      </c>
      <c r="B93" s="19" t="s">
        <v>711</v>
      </c>
      <c r="C93" s="19"/>
      <c r="D93" s="4" t="s">
        <v>721</v>
      </c>
      <c r="E93" s="4" t="s">
        <v>722</v>
      </c>
      <c r="F93" s="4" t="s">
        <v>723</v>
      </c>
      <c r="G93" s="4" t="s">
        <v>715</v>
      </c>
    </row>
    <row r="94" spans="1:7" ht="15" customHeight="1">
      <c r="A94" s="4">
        <v>1</v>
      </c>
      <c r="B94" s="19">
        <v>2</v>
      </c>
      <c r="C94" s="19"/>
      <c r="D94" s="4">
        <v>3</v>
      </c>
      <c r="E94" s="4">
        <v>4</v>
      </c>
      <c r="F94" s="4">
        <v>5</v>
      </c>
      <c r="G94" s="4">
        <v>6</v>
      </c>
    </row>
    <row r="95" spans="1:7" ht="20.100000000000001" customHeight="1">
      <c r="A95" s="4" t="s">
        <v>409</v>
      </c>
      <c r="B95" s="24" t="s">
        <v>726</v>
      </c>
      <c r="C95" s="24"/>
      <c r="D95" s="7">
        <v>6</v>
      </c>
      <c r="E95" s="7">
        <v>12</v>
      </c>
      <c r="F95" s="7">
        <v>3912.592361</v>
      </c>
      <c r="G95" s="7">
        <v>281706.65000000002</v>
      </c>
    </row>
    <row r="96" spans="1:7" ht="24.95" customHeight="1">
      <c r="A96" s="23" t="s">
        <v>704</v>
      </c>
      <c r="B96" s="23"/>
      <c r="C96" s="23"/>
      <c r="D96" s="23"/>
      <c r="E96" s="23"/>
      <c r="F96" s="23"/>
      <c r="G96" s="9">
        <f>SUBTOTAL(9,G95:G95)</f>
        <v>281706.65000000002</v>
      </c>
    </row>
    <row r="97" spans="1:7" ht="24.95" customHeight="1"/>
    <row r="98" spans="1:7" ht="20.100000000000001" customHeight="1">
      <c r="A98" s="21" t="s">
        <v>499</v>
      </c>
      <c r="B98" s="21"/>
      <c r="C98" s="22" t="s">
        <v>175</v>
      </c>
      <c r="D98" s="22"/>
      <c r="E98" s="22"/>
      <c r="F98" s="22"/>
      <c r="G98" s="22"/>
    </row>
    <row r="99" spans="1:7" ht="20.100000000000001" customHeight="1">
      <c r="A99" s="21" t="s">
        <v>500</v>
      </c>
      <c r="B99" s="21"/>
      <c r="C99" s="22" t="s">
        <v>501</v>
      </c>
      <c r="D99" s="22"/>
      <c r="E99" s="22"/>
      <c r="F99" s="22"/>
      <c r="G99" s="22"/>
    </row>
    <row r="100" spans="1:7" ht="24.95" customHeight="1">
      <c r="A100" s="21" t="s">
        <v>502</v>
      </c>
      <c r="B100" s="21"/>
      <c r="C100" s="22" t="s">
        <v>477</v>
      </c>
      <c r="D100" s="22"/>
      <c r="E100" s="22"/>
      <c r="F100" s="22"/>
      <c r="G100" s="22"/>
    </row>
    <row r="101" spans="1:7" ht="15" customHeight="1"/>
    <row r="102" spans="1:7" ht="24.95" customHeight="1">
      <c r="A102" s="13" t="s">
        <v>720</v>
      </c>
      <c r="B102" s="13"/>
      <c r="C102" s="13"/>
      <c r="D102" s="13"/>
      <c r="E102" s="13"/>
      <c r="F102" s="13"/>
      <c r="G102" s="13"/>
    </row>
    <row r="103" spans="1:7" ht="15" customHeight="1"/>
    <row r="104" spans="1:7" ht="50.1" customHeight="1">
      <c r="A104" s="4" t="s">
        <v>402</v>
      </c>
      <c r="B104" s="19" t="s">
        <v>711</v>
      </c>
      <c r="C104" s="19"/>
      <c r="D104" s="4" t="s">
        <v>721</v>
      </c>
      <c r="E104" s="4" t="s">
        <v>722</v>
      </c>
      <c r="F104" s="4" t="s">
        <v>723</v>
      </c>
      <c r="G104" s="4" t="s">
        <v>715</v>
      </c>
    </row>
    <row r="105" spans="1:7" ht="15" customHeight="1">
      <c r="A105" s="4">
        <v>1</v>
      </c>
      <c r="B105" s="19">
        <v>2</v>
      </c>
      <c r="C105" s="19"/>
      <c r="D105" s="4">
        <v>3</v>
      </c>
      <c r="E105" s="4">
        <v>4</v>
      </c>
      <c r="F105" s="4">
        <v>5</v>
      </c>
      <c r="G105" s="4">
        <v>6</v>
      </c>
    </row>
    <row r="106" spans="1:7" ht="39.950000000000003" customHeight="1">
      <c r="A106" s="4" t="s">
        <v>408</v>
      </c>
      <c r="B106" s="24" t="s">
        <v>724</v>
      </c>
      <c r="C106" s="24"/>
      <c r="D106" s="7">
        <v>1</v>
      </c>
      <c r="E106" s="7">
        <v>12</v>
      </c>
      <c r="F106" s="7">
        <v>766.5</v>
      </c>
      <c r="G106" s="7">
        <v>9198</v>
      </c>
    </row>
    <row r="107" spans="1:7" ht="24.95" customHeight="1">
      <c r="A107" s="23" t="s">
        <v>704</v>
      </c>
      <c r="B107" s="23"/>
      <c r="C107" s="23"/>
      <c r="D107" s="23"/>
      <c r="E107" s="23"/>
      <c r="F107" s="23"/>
      <c r="G107" s="9">
        <f>SUBTOTAL(9,G106:G106)</f>
        <v>9198</v>
      </c>
    </row>
    <row r="108" spans="1:7" ht="24.95" customHeight="1"/>
    <row r="109" spans="1:7" ht="20.100000000000001" customHeight="1">
      <c r="A109" s="21" t="s">
        <v>499</v>
      </c>
      <c r="B109" s="21"/>
      <c r="C109" s="22" t="s">
        <v>166</v>
      </c>
      <c r="D109" s="22"/>
      <c r="E109" s="22"/>
      <c r="F109" s="22"/>
      <c r="G109" s="22"/>
    </row>
    <row r="110" spans="1:7" ht="20.100000000000001" customHeight="1">
      <c r="A110" s="21" t="s">
        <v>500</v>
      </c>
      <c r="B110" s="21"/>
      <c r="C110" s="22" t="s">
        <v>501</v>
      </c>
      <c r="D110" s="22"/>
      <c r="E110" s="22"/>
      <c r="F110" s="22"/>
      <c r="G110" s="22"/>
    </row>
    <row r="111" spans="1:7" ht="24.95" customHeight="1">
      <c r="A111" s="21" t="s">
        <v>502</v>
      </c>
      <c r="B111" s="21"/>
      <c r="C111" s="22" t="s">
        <v>477</v>
      </c>
      <c r="D111" s="22"/>
      <c r="E111" s="22"/>
      <c r="F111" s="22"/>
      <c r="G111" s="22"/>
    </row>
    <row r="112" spans="1:7" ht="15" customHeight="1"/>
    <row r="113" spans="1:7" ht="24.95" customHeight="1">
      <c r="A113" s="13" t="s">
        <v>725</v>
      </c>
      <c r="B113" s="13"/>
      <c r="C113" s="13"/>
      <c r="D113" s="13"/>
      <c r="E113" s="13"/>
      <c r="F113" s="13"/>
      <c r="G113" s="13"/>
    </row>
    <row r="114" spans="1:7" ht="15" customHeight="1"/>
    <row r="115" spans="1:7" ht="50.1" customHeight="1">
      <c r="A115" s="4" t="s">
        <v>402</v>
      </c>
      <c r="B115" s="19" t="s">
        <v>711</v>
      </c>
      <c r="C115" s="19"/>
      <c r="D115" s="4" t="s">
        <v>721</v>
      </c>
      <c r="E115" s="4" t="s">
        <v>722</v>
      </c>
      <c r="F115" s="4" t="s">
        <v>723</v>
      </c>
      <c r="G115" s="4" t="s">
        <v>715</v>
      </c>
    </row>
    <row r="116" spans="1:7" ht="15" customHeight="1">
      <c r="A116" s="4">
        <v>1</v>
      </c>
      <c r="B116" s="19">
        <v>2</v>
      </c>
      <c r="C116" s="19"/>
      <c r="D116" s="4">
        <v>3</v>
      </c>
      <c r="E116" s="4">
        <v>4</v>
      </c>
      <c r="F116" s="4">
        <v>5</v>
      </c>
      <c r="G116" s="4">
        <v>6</v>
      </c>
    </row>
    <row r="117" spans="1:7" ht="20.100000000000001" customHeight="1">
      <c r="A117" s="4" t="s">
        <v>409</v>
      </c>
      <c r="B117" s="24" t="s">
        <v>726</v>
      </c>
      <c r="C117" s="24"/>
      <c r="D117" s="7">
        <v>6</v>
      </c>
      <c r="E117" s="7">
        <v>12</v>
      </c>
      <c r="F117" s="7">
        <v>4500</v>
      </c>
      <c r="G117" s="7">
        <v>324000</v>
      </c>
    </row>
    <row r="118" spans="1:7" ht="24.95" customHeight="1">
      <c r="A118" s="23" t="s">
        <v>704</v>
      </c>
      <c r="B118" s="23"/>
      <c r="C118" s="23"/>
      <c r="D118" s="23"/>
      <c r="E118" s="23"/>
      <c r="F118" s="23"/>
      <c r="G118" s="9">
        <f>SUBTOTAL(9,G117:G117)</f>
        <v>324000</v>
      </c>
    </row>
    <row r="119" spans="1:7" ht="24.95" customHeight="1"/>
    <row r="120" spans="1:7" ht="20.100000000000001" customHeight="1">
      <c r="A120" s="21" t="s">
        <v>499</v>
      </c>
      <c r="B120" s="21"/>
      <c r="C120" s="22" t="s">
        <v>175</v>
      </c>
      <c r="D120" s="22"/>
      <c r="E120" s="22"/>
      <c r="F120" s="22"/>
      <c r="G120" s="22"/>
    </row>
    <row r="121" spans="1:7" ht="20.100000000000001" customHeight="1">
      <c r="A121" s="21" t="s">
        <v>500</v>
      </c>
      <c r="B121" s="21"/>
      <c r="C121" s="22" t="s">
        <v>501</v>
      </c>
      <c r="D121" s="22"/>
      <c r="E121" s="22"/>
      <c r="F121" s="22"/>
      <c r="G121" s="22"/>
    </row>
    <row r="122" spans="1:7" ht="24.95" customHeight="1">
      <c r="A122" s="21" t="s">
        <v>502</v>
      </c>
      <c r="B122" s="21"/>
      <c r="C122" s="22" t="s">
        <v>480</v>
      </c>
      <c r="D122" s="22"/>
      <c r="E122" s="22"/>
      <c r="F122" s="22"/>
      <c r="G122" s="22"/>
    </row>
    <row r="123" spans="1:7" ht="15" customHeight="1"/>
    <row r="124" spans="1:7" ht="24.95" customHeight="1">
      <c r="A124" s="13" t="s">
        <v>720</v>
      </c>
      <c r="B124" s="13"/>
      <c r="C124" s="13"/>
      <c r="D124" s="13"/>
      <c r="E124" s="13"/>
      <c r="F124" s="13"/>
      <c r="G124" s="13"/>
    </row>
    <row r="125" spans="1:7" ht="15" customHeight="1"/>
    <row r="126" spans="1:7" ht="50.1" customHeight="1">
      <c r="A126" s="4" t="s">
        <v>402</v>
      </c>
      <c r="B126" s="19" t="s">
        <v>711</v>
      </c>
      <c r="C126" s="19"/>
      <c r="D126" s="4" t="s">
        <v>721</v>
      </c>
      <c r="E126" s="4" t="s">
        <v>722</v>
      </c>
      <c r="F126" s="4" t="s">
        <v>723</v>
      </c>
      <c r="G126" s="4" t="s">
        <v>715</v>
      </c>
    </row>
    <row r="127" spans="1:7" ht="15" customHeight="1">
      <c r="A127" s="4">
        <v>1</v>
      </c>
      <c r="B127" s="19">
        <v>2</v>
      </c>
      <c r="C127" s="19"/>
      <c r="D127" s="4">
        <v>3</v>
      </c>
      <c r="E127" s="4">
        <v>4</v>
      </c>
      <c r="F127" s="4">
        <v>5</v>
      </c>
      <c r="G127" s="4">
        <v>6</v>
      </c>
    </row>
    <row r="128" spans="1:7" ht="39.950000000000003" customHeight="1">
      <c r="A128" s="4" t="s">
        <v>408</v>
      </c>
      <c r="B128" s="24" t="s">
        <v>724</v>
      </c>
      <c r="C128" s="24"/>
      <c r="D128" s="7">
        <v>1</v>
      </c>
      <c r="E128" s="7">
        <v>12</v>
      </c>
      <c r="F128" s="7">
        <v>766.5</v>
      </c>
      <c r="G128" s="7">
        <v>9198</v>
      </c>
    </row>
    <row r="129" spans="1:7" ht="24.95" customHeight="1">
      <c r="A129" s="23" t="s">
        <v>704</v>
      </c>
      <c r="B129" s="23"/>
      <c r="C129" s="23"/>
      <c r="D129" s="23"/>
      <c r="E129" s="23"/>
      <c r="F129" s="23"/>
      <c r="G129" s="9">
        <f>SUBTOTAL(9,G128:G128)</f>
        <v>9198</v>
      </c>
    </row>
    <row r="130" spans="1:7" ht="24.95" customHeight="1"/>
    <row r="131" spans="1:7" ht="20.100000000000001" customHeight="1">
      <c r="A131" s="21" t="s">
        <v>499</v>
      </c>
      <c r="B131" s="21"/>
      <c r="C131" s="22" t="s">
        <v>166</v>
      </c>
      <c r="D131" s="22"/>
      <c r="E131" s="22"/>
      <c r="F131" s="22"/>
      <c r="G131" s="22"/>
    </row>
    <row r="132" spans="1:7" ht="20.100000000000001" customHeight="1">
      <c r="A132" s="21" t="s">
        <v>500</v>
      </c>
      <c r="B132" s="21"/>
      <c r="C132" s="22" t="s">
        <v>501</v>
      </c>
      <c r="D132" s="22"/>
      <c r="E132" s="22"/>
      <c r="F132" s="22"/>
      <c r="G132" s="22"/>
    </row>
    <row r="133" spans="1:7" ht="24.95" customHeight="1">
      <c r="A133" s="21" t="s">
        <v>502</v>
      </c>
      <c r="B133" s="21"/>
      <c r="C133" s="22" t="s">
        <v>480</v>
      </c>
      <c r="D133" s="22"/>
      <c r="E133" s="22"/>
      <c r="F133" s="22"/>
      <c r="G133" s="22"/>
    </row>
    <row r="134" spans="1:7" ht="15" customHeight="1"/>
    <row r="135" spans="1:7" ht="24.95" customHeight="1">
      <c r="A135" s="13" t="s">
        <v>725</v>
      </c>
      <c r="B135" s="13"/>
      <c r="C135" s="13"/>
      <c r="D135" s="13"/>
      <c r="E135" s="13"/>
      <c r="F135" s="13"/>
      <c r="G135" s="13"/>
    </row>
    <row r="136" spans="1:7" ht="15" customHeight="1"/>
    <row r="137" spans="1:7" ht="50.1" customHeight="1">
      <c r="A137" s="4" t="s">
        <v>402</v>
      </c>
      <c r="B137" s="19" t="s">
        <v>711</v>
      </c>
      <c r="C137" s="19"/>
      <c r="D137" s="4" t="s">
        <v>721</v>
      </c>
      <c r="E137" s="4" t="s">
        <v>722</v>
      </c>
      <c r="F137" s="4" t="s">
        <v>723</v>
      </c>
      <c r="G137" s="4" t="s">
        <v>715</v>
      </c>
    </row>
    <row r="138" spans="1:7" ht="15" customHeight="1">
      <c r="A138" s="4">
        <v>1</v>
      </c>
      <c r="B138" s="19">
        <v>2</v>
      </c>
      <c r="C138" s="19"/>
      <c r="D138" s="4">
        <v>3</v>
      </c>
      <c r="E138" s="4">
        <v>4</v>
      </c>
      <c r="F138" s="4">
        <v>5</v>
      </c>
      <c r="G138" s="4">
        <v>6</v>
      </c>
    </row>
    <row r="139" spans="1:7" ht="20.100000000000001" customHeight="1">
      <c r="A139" s="4" t="s">
        <v>409</v>
      </c>
      <c r="B139" s="24" t="s">
        <v>726</v>
      </c>
      <c r="C139" s="24"/>
      <c r="D139" s="7">
        <v>6</v>
      </c>
      <c r="E139" s="7">
        <v>12</v>
      </c>
      <c r="F139" s="7">
        <v>4500</v>
      </c>
      <c r="G139" s="7">
        <v>324000</v>
      </c>
    </row>
    <row r="140" spans="1:7" ht="24.95" customHeight="1">
      <c r="A140" s="23" t="s">
        <v>704</v>
      </c>
      <c r="B140" s="23"/>
      <c r="C140" s="23"/>
      <c r="D140" s="23"/>
      <c r="E140" s="23"/>
      <c r="F140" s="23"/>
      <c r="G140" s="9">
        <f>SUBTOTAL(9,G139:G139)</f>
        <v>324000</v>
      </c>
    </row>
    <row r="141" spans="1:7" ht="24.95" customHeight="1"/>
    <row r="142" spans="1:7" ht="20.100000000000001" customHeight="1">
      <c r="A142" s="21" t="s">
        <v>499</v>
      </c>
      <c r="B142" s="21"/>
      <c r="C142" s="22" t="s">
        <v>205</v>
      </c>
      <c r="D142" s="22"/>
      <c r="E142" s="22"/>
      <c r="F142" s="22"/>
      <c r="G142" s="22"/>
    </row>
    <row r="143" spans="1:7" ht="20.100000000000001" customHeight="1">
      <c r="A143" s="21" t="s">
        <v>500</v>
      </c>
      <c r="B143" s="21"/>
      <c r="C143" s="22" t="s">
        <v>705</v>
      </c>
      <c r="D143" s="22"/>
      <c r="E143" s="22"/>
      <c r="F143" s="22"/>
      <c r="G143" s="22"/>
    </row>
    <row r="144" spans="1:7" ht="24.95" customHeight="1">
      <c r="A144" s="21" t="s">
        <v>502</v>
      </c>
      <c r="B144" s="21"/>
      <c r="C144" s="22" t="s">
        <v>474</v>
      </c>
      <c r="D144" s="22"/>
      <c r="E144" s="22"/>
      <c r="F144" s="22"/>
      <c r="G144" s="22"/>
    </row>
    <row r="145" spans="1:7" ht="15" customHeight="1"/>
    <row r="146" spans="1:7" ht="50.1" customHeight="1">
      <c r="A146" s="13" t="s">
        <v>727</v>
      </c>
      <c r="B146" s="13"/>
      <c r="C146" s="13"/>
      <c r="D146" s="13"/>
      <c r="E146" s="13"/>
      <c r="F146" s="13"/>
      <c r="G146" s="13"/>
    </row>
    <row r="147" spans="1:7" ht="15" customHeight="1"/>
    <row r="148" spans="1:7" ht="50.1" customHeight="1">
      <c r="A148" s="4" t="s">
        <v>402</v>
      </c>
      <c r="B148" s="19" t="s">
        <v>728</v>
      </c>
      <c r="C148" s="19"/>
      <c r="D148" s="19"/>
      <c r="E148" s="19"/>
      <c r="F148" s="4" t="s">
        <v>729</v>
      </c>
      <c r="G148" s="4" t="s">
        <v>730</v>
      </c>
    </row>
    <row r="149" spans="1:7" ht="15" customHeight="1">
      <c r="A149" s="4">
        <v>1</v>
      </c>
      <c r="B149" s="19">
        <v>2</v>
      </c>
      <c r="C149" s="19"/>
      <c r="D149" s="19"/>
      <c r="E149" s="19"/>
      <c r="F149" s="4">
        <v>3</v>
      </c>
      <c r="G149" s="4">
        <v>4</v>
      </c>
    </row>
    <row r="150" spans="1:7" ht="20.100000000000001" customHeight="1">
      <c r="A150" s="4" t="s">
        <v>407</v>
      </c>
      <c r="B150" s="24" t="s">
        <v>731</v>
      </c>
      <c r="C150" s="24"/>
      <c r="D150" s="24"/>
      <c r="E150" s="24"/>
      <c r="F150" s="7">
        <v>17880795</v>
      </c>
      <c r="G150" s="7">
        <v>5400000.0899999999</v>
      </c>
    </row>
    <row r="151" spans="1:7" ht="24.95" customHeight="1">
      <c r="A151" s="23" t="s">
        <v>704</v>
      </c>
      <c r="B151" s="23"/>
      <c r="C151" s="23"/>
      <c r="D151" s="23"/>
      <c r="E151" s="23"/>
      <c r="F151" s="23"/>
      <c r="G151" s="9">
        <f>SUBTOTAL(9,G150:G150)</f>
        <v>5400000.0899999999</v>
      </c>
    </row>
    <row r="152" spans="1:7" ht="24.95" customHeight="1"/>
    <row r="153" spans="1:7" ht="20.100000000000001" customHeight="1">
      <c r="A153" s="21" t="s">
        <v>499</v>
      </c>
      <c r="B153" s="21"/>
      <c r="C153" s="22" t="s">
        <v>205</v>
      </c>
      <c r="D153" s="22"/>
      <c r="E153" s="22"/>
      <c r="F153" s="22"/>
      <c r="G153" s="22"/>
    </row>
    <row r="154" spans="1:7" ht="20.100000000000001" customHeight="1">
      <c r="A154" s="21" t="s">
        <v>500</v>
      </c>
      <c r="B154" s="21"/>
      <c r="C154" s="22" t="s">
        <v>501</v>
      </c>
      <c r="D154" s="22"/>
      <c r="E154" s="22"/>
      <c r="F154" s="22"/>
      <c r="G154" s="22"/>
    </row>
    <row r="155" spans="1:7" ht="24.95" customHeight="1">
      <c r="A155" s="21" t="s">
        <v>502</v>
      </c>
      <c r="B155" s="21"/>
      <c r="C155" s="22" t="s">
        <v>474</v>
      </c>
      <c r="D155" s="22"/>
      <c r="E155" s="22"/>
      <c r="F155" s="22"/>
      <c r="G155" s="22"/>
    </row>
    <row r="156" spans="1:7" ht="15" customHeight="1"/>
    <row r="157" spans="1:7" ht="50.1" customHeight="1">
      <c r="A157" s="13" t="s">
        <v>727</v>
      </c>
      <c r="B157" s="13"/>
      <c r="C157" s="13"/>
      <c r="D157" s="13"/>
      <c r="E157" s="13"/>
      <c r="F157" s="13"/>
      <c r="G157" s="13"/>
    </row>
    <row r="158" spans="1:7" ht="15" customHeight="1"/>
    <row r="159" spans="1:7" ht="50.1" customHeight="1">
      <c r="A159" s="4" t="s">
        <v>402</v>
      </c>
      <c r="B159" s="19" t="s">
        <v>728</v>
      </c>
      <c r="C159" s="19"/>
      <c r="D159" s="19"/>
      <c r="E159" s="19"/>
      <c r="F159" s="4" t="s">
        <v>729</v>
      </c>
      <c r="G159" s="4" t="s">
        <v>730</v>
      </c>
    </row>
    <row r="160" spans="1:7" ht="15" customHeight="1">
      <c r="A160" s="4">
        <v>1</v>
      </c>
      <c r="B160" s="19">
        <v>2</v>
      </c>
      <c r="C160" s="19"/>
      <c r="D160" s="19"/>
      <c r="E160" s="19"/>
      <c r="F160" s="4">
        <v>3</v>
      </c>
      <c r="G160" s="4">
        <v>4</v>
      </c>
    </row>
    <row r="161" spans="1:7" ht="20.100000000000001" customHeight="1">
      <c r="A161" s="4" t="s">
        <v>407</v>
      </c>
      <c r="B161" s="24" t="s">
        <v>731</v>
      </c>
      <c r="C161" s="24"/>
      <c r="D161" s="24"/>
      <c r="E161" s="24"/>
      <c r="F161" s="7">
        <v>103415572.052</v>
      </c>
      <c r="G161" s="7">
        <v>31231502.760000002</v>
      </c>
    </row>
    <row r="162" spans="1:7" ht="24.95" customHeight="1">
      <c r="A162" s="23" t="s">
        <v>704</v>
      </c>
      <c r="B162" s="23"/>
      <c r="C162" s="23"/>
      <c r="D162" s="23"/>
      <c r="E162" s="23"/>
      <c r="F162" s="23"/>
      <c r="G162" s="9">
        <f>SUBTOTAL(9,G161:G161)</f>
        <v>31231502.760000002</v>
      </c>
    </row>
    <row r="163" spans="1:7" ht="24.95" customHeight="1"/>
    <row r="164" spans="1:7" ht="20.100000000000001" customHeight="1">
      <c r="A164" s="21" t="s">
        <v>499</v>
      </c>
      <c r="B164" s="21"/>
      <c r="C164" s="22" t="s">
        <v>205</v>
      </c>
      <c r="D164" s="22"/>
      <c r="E164" s="22"/>
      <c r="F164" s="22"/>
      <c r="G164" s="22"/>
    </row>
    <row r="165" spans="1:7" ht="20.100000000000001" customHeight="1">
      <c r="A165" s="21" t="s">
        <v>500</v>
      </c>
      <c r="B165" s="21"/>
      <c r="C165" s="22" t="s">
        <v>705</v>
      </c>
      <c r="D165" s="22"/>
      <c r="E165" s="22"/>
      <c r="F165" s="22"/>
      <c r="G165" s="22"/>
    </row>
    <row r="166" spans="1:7" ht="24.95" customHeight="1">
      <c r="A166" s="21" t="s">
        <v>502</v>
      </c>
      <c r="B166" s="21"/>
      <c r="C166" s="22" t="s">
        <v>477</v>
      </c>
      <c r="D166" s="22"/>
      <c r="E166" s="22"/>
      <c r="F166" s="22"/>
      <c r="G166" s="22"/>
    </row>
    <row r="167" spans="1:7" ht="15" customHeight="1"/>
    <row r="168" spans="1:7" ht="50.1" customHeight="1">
      <c r="A168" s="13" t="s">
        <v>727</v>
      </c>
      <c r="B168" s="13"/>
      <c r="C168" s="13"/>
      <c r="D168" s="13"/>
      <c r="E168" s="13"/>
      <c r="F168" s="13"/>
      <c r="G168" s="13"/>
    </row>
    <row r="169" spans="1:7" ht="15" customHeight="1"/>
    <row r="170" spans="1:7" ht="50.1" customHeight="1">
      <c r="A170" s="4" t="s">
        <v>402</v>
      </c>
      <c r="B170" s="19" t="s">
        <v>728</v>
      </c>
      <c r="C170" s="19"/>
      <c r="D170" s="19"/>
      <c r="E170" s="19"/>
      <c r="F170" s="4" t="s">
        <v>729</v>
      </c>
      <c r="G170" s="4" t="s">
        <v>730</v>
      </c>
    </row>
    <row r="171" spans="1:7" ht="15" customHeight="1">
      <c r="A171" s="4">
        <v>1</v>
      </c>
      <c r="B171" s="19">
        <v>2</v>
      </c>
      <c r="C171" s="19"/>
      <c r="D171" s="19"/>
      <c r="E171" s="19"/>
      <c r="F171" s="4">
        <v>3</v>
      </c>
      <c r="G171" s="4">
        <v>4</v>
      </c>
    </row>
    <row r="172" spans="1:7" ht="20.100000000000001" customHeight="1">
      <c r="A172" s="4" t="s">
        <v>407</v>
      </c>
      <c r="B172" s="24" t="s">
        <v>731</v>
      </c>
      <c r="C172" s="24"/>
      <c r="D172" s="24"/>
      <c r="E172" s="24"/>
      <c r="F172" s="7">
        <v>12288786.48</v>
      </c>
      <c r="G172" s="7">
        <v>3711213.52</v>
      </c>
    </row>
    <row r="173" spans="1:7" ht="24.95" customHeight="1">
      <c r="A173" s="23" t="s">
        <v>704</v>
      </c>
      <c r="B173" s="23"/>
      <c r="C173" s="23"/>
      <c r="D173" s="23"/>
      <c r="E173" s="23"/>
      <c r="F173" s="23"/>
      <c r="G173" s="9">
        <f>SUBTOTAL(9,G172:G172)</f>
        <v>3711213.52</v>
      </c>
    </row>
    <row r="174" spans="1:7" ht="24.95" customHeight="1"/>
    <row r="175" spans="1:7" ht="20.100000000000001" customHeight="1">
      <c r="A175" s="21" t="s">
        <v>499</v>
      </c>
      <c r="B175" s="21"/>
      <c r="C175" s="22" t="s">
        <v>205</v>
      </c>
      <c r="D175" s="22"/>
      <c r="E175" s="22"/>
      <c r="F175" s="22"/>
      <c r="G175" s="22"/>
    </row>
    <row r="176" spans="1:7" ht="20.100000000000001" customHeight="1">
      <c r="A176" s="21" t="s">
        <v>500</v>
      </c>
      <c r="B176" s="21"/>
      <c r="C176" s="22" t="s">
        <v>501</v>
      </c>
      <c r="D176" s="22"/>
      <c r="E176" s="22"/>
      <c r="F176" s="22"/>
      <c r="G176" s="22"/>
    </row>
    <row r="177" spans="1:7" ht="24.95" customHeight="1">
      <c r="A177" s="21" t="s">
        <v>502</v>
      </c>
      <c r="B177" s="21"/>
      <c r="C177" s="22" t="s">
        <v>477</v>
      </c>
      <c r="D177" s="22"/>
      <c r="E177" s="22"/>
      <c r="F177" s="22"/>
      <c r="G177" s="22"/>
    </row>
    <row r="178" spans="1:7" ht="15" customHeight="1"/>
    <row r="179" spans="1:7" ht="50.1" customHeight="1">
      <c r="A179" s="13" t="s">
        <v>727</v>
      </c>
      <c r="B179" s="13"/>
      <c r="C179" s="13"/>
      <c r="D179" s="13"/>
      <c r="E179" s="13"/>
      <c r="F179" s="13"/>
      <c r="G179" s="13"/>
    </row>
    <row r="180" spans="1:7" ht="15" customHeight="1"/>
    <row r="181" spans="1:7" ht="50.1" customHeight="1">
      <c r="A181" s="4" t="s">
        <v>402</v>
      </c>
      <c r="B181" s="19" t="s">
        <v>728</v>
      </c>
      <c r="C181" s="19"/>
      <c r="D181" s="19"/>
      <c r="E181" s="19"/>
      <c r="F181" s="4" t="s">
        <v>729</v>
      </c>
      <c r="G181" s="4" t="s">
        <v>730</v>
      </c>
    </row>
    <row r="182" spans="1:7" ht="15" customHeight="1">
      <c r="A182" s="4">
        <v>1</v>
      </c>
      <c r="B182" s="19">
        <v>2</v>
      </c>
      <c r="C182" s="19"/>
      <c r="D182" s="19"/>
      <c r="E182" s="19"/>
      <c r="F182" s="4">
        <v>3</v>
      </c>
      <c r="G182" s="4">
        <v>4</v>
      </c>
    </row>
    <row r="183" spans="1:7" ht="20.100000000000001" customHeight="1">
      <c r="A183" s="4" t="s">
        <v>407</v>
      </c>
      <c r="B183" s="24" t="s">
        <v>731</v>
      </c>
      <c r="C183" s="24"/>
      <c r="D183" s="24"/>
      <c r="E183" s="24"/>
      <c r="F183" s="7">
        <v>93361981.569999993</v>
      </c>
      <c r="G183" s="7">
        <v>28195318.43</v>
      </c>
    </row>
    <row r="184" spans="1:7" ht="24.95" customHeight="1">
      <c r="A184" s="23" t="s">
        <v>704</v>
      </c>
      <c r="B184" s="23"/>
      <c r="C184" s="23"/>
      <c r="D184" s="23"/>
      <c r="E184" s="23"/>
      <c r="F184" s="23"/>
      <c r="G184" s="9">
        <f>SUBTOTAL(9,G183:G183)</f>
        <v>28195318.43</v>
      </c>
    </row>
    <row r="185" spans="1:7" ht="24.95" customHeight="1"/>
    <row r="186" spans="1:7" ht="20.100000000000001" customHeight="1">
      <c r="A186" s="21" t="s">
        <v>499</v>
      </c>
      <c r="B186" s="21"/>
      <c r="C186" s="22" t="s">
        <v>205</v>
      </c>
      <c r="D186" s="22"/>
      <c r="E186" s="22"/>
      <c r="F186" s="22"/>
      <c r="G186" s="22"/>
    </row>
    <row r="187" spans="1:7" ht="20.100000000000001" customHeight="1">
      <c r="A187" s="21" t="s">
        <v>500</v>
      </c>
      <c r="B187" s="21"/>
      <c r="C187" s="22" t="s">
        <v>705</v>
      </c>
      <c r="D187" s="22"/>
      <c r="E187" s="22"/>
      <c r="F187" s="22"/>
      <c r="G187" s="22"/>
    </row>
    <row r="188" spans="1:7" ht="24.95" customHeight="1">
      <c r="A188" s="21" t="s">
        <v>502</v>
      </c>
      <c r="B188" s="21"/>
      <c r="C188" s="22" t="s">
        <v>480</v>
      </c>
      <c r="D188" s="22"/>
      <c r="E188" s="22"/>
      <c r="F188" s="22"/>
      <c r="G188" s="22"/>
    </row>
    <row r="189" spans="1:7" ht="15" customHeight="1"/>
    <row r="190" spans="1:7" ht="50.1" customHeight="1">
      <c r="A190" s="13" t="s">
        <v>727</v>
      </c>
      <c r="B190" s="13"/>
      <c r="C190" s="13"/>
      <c r="D190" s="13"/>
      <c r="E190" s="13"/>
      <c r="F190" s="13"/>
      <c r="G190" s="13"/>
    </row>
    <row r="191" spans="1:7" ht="15" customHeight="1"/>
    <row r="192" spans="1:7" ht="50.1" customHeight="1">
      <c r="A192" s="4" t="s">
        <v>402</v>
      </c>
      <c r="B192" s="19" t="s">
        <v>728</v>
      </c>
      <c r="C192" s="19"/>
      <c r="D192" s="19"/>
      <c r="E192" s="19"/>
      <c r="F192" s="4" t="s">
        <v>729</v>
      </c>
      <c r="G192" s="4" t="s">
        <v>730</v>
      </c>
    </row>
    <row r="193" spans="1:7" ht="15" customHeight="1">
      <c r="A193" s="4">
        <v>1</v>
      </c>
      <c r="B193" s="19">
        <v>2</v>
      </c>
      <c r="C193" s="19"/>
      <c r="D193" s="19"/>
      <c r="E193" s="19"/>
      <c r="F193" s="4">
        <v>3</v>
      </c>
      <c r="G193" s="4">
        <v>4</v>
      </c>
    </row>
    <row r="194" spans="1:7" ht="20.100000000000001" customHeight="1">
      <c r="A194" s="4" t="s">
        <v>407</v>
      </c>
      <c r="B194" s="24" t="s">
        <v>731</v>
      </c>
      <c r="C194" s="24"/>
      <c r="D194" s="24"/>
      <c r="E194" s="24"/>
      <c r="F194" s="7">
        <v>12288786.48</v>
      </c>
      <c r="G194" s="7">
        <v>3711213.52</v>
      </c>
    </row>
    <row r="195" spans="1:7" ht="24.95" customHeight="1">
      <c r="A195" s="23" t="s">
        <v>704</v>
      </c>
      <c r="B195" s="23"/>
      <c r="C195" s="23"/>
      <c r="D195" s="23"/>
      <c r="E195" s="23"/>
      <c r="F195" s="23"/>
      <c r="G195" s="9">
        <f>SUBTOTAL(9,G194:G194)</f>
        <v>3711213.52</v>
      </c>
    </row>
    <row r="196" spans="1:7" ht="24.95" customHeight="1"/>
    <row r="197" spans="1:7" ht="20.100000000000001" customHeight="1">
      <c r="A197" s="21" t="s">
        <v>499</v>
      </c>
      <c r="B197" s="21"/>
      <c r="C197" s="22" t="s">
        <v>205</v>
      </c>
      <c r="D197" s="22"/>
      <c r="E197" s="22"/>
      <c r="F197" s="22"/>
      <c r="G197" s="22"/>
    </row>
    <row r="198" spans="1:7" ht="20.100000000000001" customHeight="1">
      <c r="A198" s="21" t="s">
        <v>500</v>
      </c>
      <c r="B198" s="21"/>
      <c r="C198" s="22" t="s">
        <v>501</v>
      </c>
      <c r="D198" s="22"/>
      <c r="E198" s="22"/>
      <c r="F198" s="22"/>
      <c r="G198" s="22"/>
    </row>
    <row r="199" spans="1:7" ht="24.95" customHeight="1">
      <c r="A199" s="21" t="s">
        <v>502</v>
      </c>
      <c r="B199" s="21"/>
      <c r="C199" s="22" t="s">
        <v>480</v>
      </c>
      <c r="D199" s="22"/>
      <c r="E199" s="22"/>
      <c r="F199" s="22"/>
      <c r="G199" s="22"/>
    </row>
    <row r="200" spans="1:7" ht="15" customHeight="1"/>
    <row r="201" spans="1:7" ht="50.1" customHeight="1">
      <c r="A201" s="13" t="s">
        <v>727</v>
      </c>
      <c r="B201" s="13"/>
      <c r="C201" s="13"/>
      <c r="D201" s="13"/>
      <c r="E201" s="13"/>
      <c r="F201" s="13"/>
      <c r="G201" s="13"/>
    </row>
    <row r="202" spans="1:7" ht="15" customHeight="1"/>
    <row r="203" spans="1:7" ht="50.1" customHeight="1">
      <c r="A203" s="4" t="s">
        <v>402</v>
      </c>
      <c r="B203" s="19" t="s">
        <v>728</v>
      </c>
      <c r="C203" s="19"/>
      <c r="D203" s="19"/>
      <c r="E203" s="19"/>
      <c r="F203" s="4" t="s">
        <v>729</v>
      </c>
      <c r="G203" s="4" t="s">
        <v>730</v>
      </c>
    </row>
    <row r="204" spans="1:7" ht="15" customHeight="1">
      <c r="A204" s="4">
        <v>1</v>
      </c>
      <c r="B204" s="19">
        <v>2</v>
      </c>
      <c r="C204" s="19"/>
      <c r="D204" s="19"/>
      <c r="E204" s="19"/>
      <c r="F204" s="4">
        <v>3</v>
      </c>
      <c r="G204" s="4">
        <v>4</v>
      </c>
    </row>
    <row r="205" spans="1:7" ht="20.100000000000001" customHeight="1">
      <c r="A205" s="4" t="s">
        <v>407</v>
      </c>
      <c r="B205" s="24" t="s">
        <v>731</v>
      </c>
      <c r="C205" s="24"/>
      <c r="D205" s="24"/>
      <c r="E205" s="24"/>
      <c r="F205" s="7">
        <v>93361981.569999993</v>
      </c>
      <c r="G205" s="7">
        <v>28195318.43</v>
      </c>
    </row>
    <row r="206" spans="1:7" ht="24.95" customHeight="1">
      <c r="A206" s="23" t="s">
        <v>704</v>
      </c>
      <c r="B206" s="23"/>
      <c r="C206" s="23"/>
      <c r="D206" s="23"/>
      <c r="E206" s="23"/>
      <c r="F206" s="23"/>
      <c r="G206" s="9">
        <f>SUBTOTAL(9,G205:G205)</f>
        <v>28195318.43</v>
      </c>
    </row>
    <row r="207" spans="1:7" ht="20.100000000000001" customHeight="1"/>
    <row r="208" spans="1:7" ht="24.95" customHeight="1">
      <c r="A208" s="21" t="s">
        <v>502</v>
      </c>
      <c r="B208" s="21"/>
      <c r="C208" s="22" t="s">
        <v>474</v>
      </c>
      <c r="D208" s="22"/>
      <c r="E208" s="22"/>
      <c r="F208" s="22"/>
      <c r="G208" s="22"/>
    </row>
    <row r="209" spans="1:7" ht="15" customHeight="1"/>
    <row r="210" spans="1:7" ht="50.1" customHeight="1">
      <c r="A210" s="13" t="s">
        <v>732</v>
      </c>
      <c r="B210" s="13"/>
      <c r="C210" s="13"/>
      <c r="D210" s="13"/>
      <c r="E210" s="13"/>
      <c r="F210" s="13"/>
      <c r="G210" s="13"/>
    </row>
    <row r="211" spans="1:7" ht="15" customHeight="1"/>
    <row r="212" spans="1:7" ht="50.1" customHeight="1">
      <c r="A212" s="4" t="s">
        <v>402</v>
      </c>
      <c r="B212" s="19" t="s">
        <v>47</v>
      </c>
      <c r="C212" s="19"/>
      <c r="D212" s="19"/>
      <c r="E212" s="4" t="s">
        <v>707</v>
      </c>
      <c r="F212" s="4" t="s">
        <v>708</v>
      </c>
      <c r="G212" s="4" t="s">
        <v>709</v>
      </c>
    </row>
    <row r="213" spans="1:7" ht="20.100000000000001" customHeight="1">
      <c r="A213" s="4" t="s">
        <v>59</v>
      </c>
      <c r="B213" s="19" t="s">
        <v>59</v>
      </c>
      <c r="C213" s="19"/>
      <c r="D213" s="19"/>
      <c r="E213" s="4" t="s">
        <v>59</v>
      </c>
      <c r="F213" s="4" t="s">
        <v>59</v>
      </c>
      <c r="G213" s="4" t="s">
        <v>59</v>
      </c>
    </row>
    <row r="214" spans="1:7" ht="24.95" customHeight="1"/>
    <row r="215" spans="1:7" ht="20.100000000000001" customHeight="1">
      <c r="A215" s="21" t="s">
        <v>499</v>
      </c>
      <c r="B215" s="21"/>
      <c r="C215" s="22" t="s">
        <v>247</v>
      </c>
      <c r="D215" s="22"/>
      <c r="E215" s="22"/>
      <c r="F215" s="22"/>
      <c r="G215" s="22"/>
    </row>
    <row r="216" spans="1:7" ht="20.100000000000001" customHeight="1">
      <c r="A216" s="21" t="s">
        <v>500</v>
      </c>
      <c r="B216" s="21"/>
      <c r="C216" s="22" t="s">
        <v>501</v>
      </c>
      <c r="D216" s="22"/>
      <c r="E216" s="22"/>
      <c r="F216" s="22"/>
      <c r="G216" s="22"/>
    </row>
    <row r="217" spans="1:7" ht="24.95" customHeight="1">
      <c r="A217" s="21" t="s">
        <v>502</v>
      </c>
      <c r="B217" s="21"/>
      <c r="C217" s="22" t="s">
        <v>477</v>
      </c>
      <c r="D217" s="22"/>
      <c r="E217" s="22"/>
      <c r="F217" s="22"/>
      <c r="G217" s="22"/>
    </row>
    <row r="218" spans="1:7" ht="15" customHeight="1"/>
    <row r="219" spans="1:7" ht="50.1" customHeight="1">
      <c r="A219" s="13" t="s">
        <v>733</v>
      </c>
      <c r="B219" s="13"/>
      <c r="C219" s="13"/>
      <c r="D219" s="13"/>
      <c r="E219" s="13"/>
      <c r="F219" s="13"/>
      <c r="G219" s="13"/>
    </row>
    <row r="220" spans="1:7" ht="15" customHeight="1"/>
    <row r="221" spans="1:7" ht="50.1" customHeight="1">
      <c r="A221" s="4" t="s">
        <v>402</v>
      </c>
      <c r="B221" s="19" t="s">
        <v>47</v>
      </c>
      <c r="C221" s="19"/>
      <c r="D221" s="19"/>
      <c r="E221" s="4" t="s">
        <v>707</v>
      </c>
      <c r="F221" s="4" t="s">
        <v>708</v>
      </c>
      <c r="G221" s="4" t="s">
        <v>709</v>
      </c>
    </row>
    <row r="222" spans="1:7" ht="15" customHeight="1">
      <c r="A222" s="4">
        <v>1</v>
      </c>
      <c r="B222" s="19">
        <v>2</v>
      </c>
      <c r="C222" s="19"/>
      <c r="D222" s="19"/>
      <c r="E222" s="4">
        <v>3</v>
      </c>
      <c r="F222" s="4">
        <v>4</v>
      </c>
      <c r="G222" s="4">
        <v>5</v>
      </c>
    </row>
    <row r="223" spans="1:7" ht="39.950000000000003" customHeight="1">
      <c r="A223" s="4" t="s">
        <v>407</v>
      </c>
      <c r="B223" s="24" t="s">
        <v>734</v>
      </c>
      <c r="C223" s="24"/>
      <c r="D223" s="24"/>
      <c r="E223" s="7">
        <v>30800</v>
      </c>
      <c r="F223" s="7">
        <v>1</v>
      </c>
      <c r="G223" s="7">
        <v>770000</v>
      </c>
    </row>
    <row r="224" spans="1:7" ht="24.95" customHeight="1">
      <c r="A224" s="23" t="s">
        <v>704</v>
      </c>
      <c r="B224" s="23"/>
      <c r="C224" s="23"/>
      <c r="D224" s="23"/>
      <c r="E224" s="23"/>
      <c r="F224" s="23"/>
      <c r="G224" s="9">
        <f>SUBTOTAL(9,G223:G223)</f>
        <v>770000</v>
      </c>
    </row>
    <row r="225" spans="1:7" ht="20.100000000000001" customHeight="1"/>
    <row r="226" spans="1:7" ht="24.95" customHeight="1">
      <c r="A226" s="21" t="s">
        <v>502</v>
      </c>
      <c r="B226" s="21"/>
      <c r="C226" s="22" t="s">
        <v>480</v>
      </c>
      <c r="D226" s="22"/>
      <c r="E226" s="22"/>
      <c r="F226" s="22"/>
      <c r="G226" s="22"/>
    </row>
    <row r="227" spans="1:7" ht="15" customHeight="1"/>
    <row r="228" spans="1:7" ht="50.1" customHeight="1">
      <c r="A228" s="13" t="s">
        <v>733</v>
      </c>
      <c r="B228" s="13"/>
      <c r="C228" s="13"/>
      <c r="D228" s="13"/>
      <c r="E228" s="13"/>
      <c r="F228" s="13"/>
      <c r="G228" s="13"/>
    </row>
    <row r="229" spans="1:7" ht="15" customHeight="1"/>
    <row r="230" spans="1:7" ht="50.1" customHeight="1">
      <c r="A230" s="4" t="s">
        <v>402</v>
      </c>
      <c r="B230" s="19" t="s">
        <v>47</v>
      </c>
      <c r="C230" s="19"/>
      <c r="D230" s="19"/>
      <c r="E230" s="4" t="s">
        <v>707</v>
      </c>
      <c r="F230" s="4" t="s">
        <v>708</v>
      </c>
      <c r="G230" s="4" t="s">
        <v>709</v>
      </c>
    </row>
    <row r="231" spans="1:7" ht="20.100000000000001" customHeight="1">
      <c r="A231" s="4" t="s">
        <v>59</v>
      </c>
      <c r="B231" s="19" t="s">
        <v>59</v>
      </c>
      <c r="C231" s="19"/>
      <c r="D231" s="19"/>
      <c r="E231" s="4" t="s">
        <v>59</v>
      </c>
      <c r="F231" s="4" t="s">
        <v>59</v>
      </c>
      <c r="G231" s="4" t="s">
        <v>59</v>
      </c>
    </row>
    <row r="232" spans="1:7" ht="24.95" customHeight="1"/>
    <row r="233" spans="1:7" ht="20.100000000000001" customHeight="1">
      <c r="A233" s="21" t="s">
        <v>499</v>
      </c>
      <c r="B233" s="21"/>
      <c r="C233" s="22" t="s">
        <v>265</v>
      </c>
      <c r="D233" s="22"/>
      <c r="E233" s="22"/>
      <c r="F233" s="22"/>
      <c r="G233" s="22"/>
    </row>
    <row r="234" spans="1:7" ht="20.100000000000001" customHeight="1">
      <c r="A234" s="21" t="s">
        <v>500</v>
      </c>
      <c r="B234" s="21"/>
      <c r="C234" s="22" t="s">
        <v>501</v>
      </c>
      <c r="D234" s="22"/>
      <c r="E234" s="22"/>
      <c r="F234" s="22"/>
      <c r="G234" s="22"/>
    </row>
    <row r="235" spans="1:7" ht="24.95" customHeight="1">
      <c r="A235" s="21" t="s">
        <v>502</v>
      </c>
      <c r="B235" s="21"/>
      <c r="C235" s="22" t="s">
        <v>474</v>
      </c>
      <c r="D235" s="22"/>
      <c r="E235" s="22"/>
      <c r="F235" s="22"/>
      <c r="G235" s="22"/>
    </row>
    <row r="236" spans="1:7" ht="15" customHeight="1"/>
    <row r="237" spans="1:7" ht="24.95" customHeight="1">
      <c r="A237" s="13" t="s">
        <v>735</v>
      </c>
      <c r="B237" s="13"/>
      <c r="C237" s="13"/>
      <c r="D237" s="13"/>
      <c r="E237" s="13"/>
      <c r="F237" s="13"/>
      <c r="G237" s="13"/>
    </row>
    <row r="238" spans="1:7" ht="15" customHeight="1"/>
    <row r="239" spans="1:7" ht="60" customHeight="1">
      <c r="A239" s="4" t="s">
        <v>402</v>
      </c>
      <c r="B239" s="19" t="s">
        <v>711</v>
      </c>
      <c r="C239" s="19"/>
      <c r="D239" s="19"/>
      <c r="E239" s="4" t="s">
        <v>736</v>
      </c>
      <c r="F239" s="4" t="s">
        <v>737</v>
      </c>
      <c r="G239" s="4" t="s">
        <v>738</v>
      </c>
    </row>
    <row r="240" spans="1:7" ht="15" customHeight="1">
      <c r="A240" s="4">
        <v>1</v>
      </c>
      <c r="B240" s="19">
        <v>2</v>
      </c>
      <c r="C240" s="19"/>
      <c r="D240" s="19"/>
      <c r="E240" s="4">
        <v>3</v>
      </c>
      <c r="F240" s="4">
        <v>4</v>
      </c>
      <c r="G240" s="4">
        <v>5</v>
      </c>
    </row>
    <row r="241" spans="1:7" ht="20.100000000000001" customHeight="1">
      <c r="A241" s="4" t="s">
        <v>414</v>
      </c>
      <c r="B241" s="24" t="s">
        <v>739</v>
      </c>
      <c r="C241" s="24"/>
      <c r="D241" s="24"/>
      <c r="E241" s="7">
        <v>116.8</v>
      </c>
      <c r="F241" s="7">
        <v>404.82876700000003</v>
      </c>
      <c r="G241" s="7">
        <v>47284</v>
      </c>
    </row>
    <row r="242" spans="1:7" ht="24.95" customHeight="1">
      <c r="A242" s="23" t="s">
        <v>704</v>
      </c>
      <c r="B242" s="23"/>
      <c r="C242" s="23"/>
      <c r="D242" s="23"/>
      <c r="E242" s="23"/>
      <c r="F242" s="23"/>
      <c r="G242" s="9">
        <f>SUBTOTAL(9,G241:G241)</f>
        <v>47284</v>
      </c>
    </row>
    <row r="243" spans="1:7" ht="24.95" customHeight="1"/>
    <row r="244" spans="1:7" ht="20.100000000000001" customHeight="1">
      <c r="A244" s="21" t="s">
        <v>499</v>
      </c>
      <c r="B244" s="21"/>
      <c r="C244" s="22" t="s">
        <v>265</v>
      </c>
      <c r="D244" s="22"/>
      <c r="E244" s="22"/>
      <c r="F244" s="22"/>
      <c r="G244" s="22"/>
    </row>
    <row r="245" spans="1:7" ht="20.100000000000001" customHeight="1">
      <c r="A245" s="21" t="s">
        <v>500</v>
      </c>
      <c r="B245" s="21"/>
      <c r="C245" s="22" t="s">
        <v>705</v>
      </c>
      <c r="D245" s="22"/>
      <c r="E245" s="22"/>
      <c r="F245" s="22"/>
      <c r="G245" s="22"/>
    </row>
    <row r="246" spans="1:7" ht="24.95" customHeight="1">
      <c r="A246" s="21" t="s">
        <v>502</v>
      </c>
      <c r="B246" s="21"/>
      <c r="C246" s="22" t="s">
        <v>474</v>
      </c>
      <c r="D246" s="22"/>
      <c r="E246" s="22"/>
      <c r="F246" s="22"/>
      <c r="G246" s="22"/>
    </row>
    <row r="247" spans="1:7" ht="15" customHeight="1"/>
    <row r="248" spans="1:7" ht="24.95" customHeight="1">
      <c r="A248" s="13" t="s">
        <v>735</v>
      </c>
      <c r="B248" s="13"/>
      <c r="C248" s="13"/>
      <c r="D248" s="13"/>
      <c r="E248" s="13"/>
      <c r="F248" s="13"/>
      <c r="G248" s="13"/>
    </row>
    <row r="249" spans="1:7" ht="15" customHeight="1"/>
    <row r="250" spans="1:7" ht="60" customHeight="1">
      <c r="A250" s="4" t="s">
        <v>402</v>
      </c>
      <c r="B250" s="19" t="s">
        <v>711</v>
      </c>
      <c r="C250" s="19"/>
      <c r="D250" s="19"/>
      <c r="E250" s="4" t="s">
        <v>736</v>
      </c>
      <c r="F250" s="4" t="s">
        <v>737</v>
      </c>
      <c r="G250" s="4" t="s">
        <v>738</v>
      </c>
    </row>
    <row r="251" spans="1:7" ht="15" customHeight="1">
      <c r="A251" s="4">
        <v>1</v>
      </c>
      <c r="B251" s="19">
        <v>2</v>
      </c>
      <c r="C251" s="19"/>
      <c r="D251" s="19"/>
      <c r="E251" s="4">
        <v>3</v>
      </c>
      <c r="F251" s="4">
        <v>4</v>
      </c>
      <c r="G251" s="4">
        <v>5</v>
      </c>
    </row>
    <row r="252" spans="1:7" ht="39.950000000000003" customHeight="1">
      <c r="A252" s="4" t="s">
        <v>407</v>
      </c>
      <c r="B252" s="24" t="s">
        <v>740</v>
      </c>
      <c r="C252" s="24"/>
      <c r="D252" s="24"/>
      <c r="E252" s="7">
        <v>10</v>
      </c>
      <c r="F252" s="7">
        <v>5420</v>
      </c>
      <c r="G252" s="7">
        <v>54200</v>
      </c>
    </row>
    <row r="253" spans="1:7" ht="24.95" customHeight="1">
      <c r="A253" s="23" t="s">
        <v>704</v>
      </c>
      <c r="B253" s="23"/>
      <c r="C253" s="23"/>
      <c r="D253" s="23"/>
      <c r="E253" s="23"/>
      <c r="F253" s="23"/>
      <c r="G253" s="9">
        <f>SUBTOTAL(9,G252:G252)</f>
        <v>54200</v>
      </c>
    </row>
    <row r="254" spans="1:7" ht="24.95" customHeight="1"/>
    <row r="255" spans="1:7" ht="20.100000000000001" customHeight="1">
      <c r="A255" s="21" t="s">
        <v>499</v>
      </c>
      <c r="B255" s="21"/>
      <c r="C255" s="22" t="s">
        <v>273</v>
      </c>
      <c r="D255" s="22"/>
      <c r="E255" s="22"/>
      <c r="F255" s="22"/>
      <c r="G255" s="22"/>
    </row>
    <row r="256" spans="1:7" ht="20.100000000000001" customHeight="1">
      <c r="A256" s="21" t="s">
        <v>500</v>
      </c>
      <c r="B256" s="21"/>
      <c r="C256" s="22" t="s">
        <v>705</v>
      </c>
      <c r="D256" s="22"/>
      <c r="E256" s="22"/>
      <c r="F256" s="22"/>
      <c r="G256" s="22"/>
    </row>
    <row r="257" spans="1:7" ht="24.95" customHeight="1">
      <c r="A257" s="21" t="s">
        <v>502</v>
      </c>
      <c r="B257" s="21"/>
      <c r="C257" s="22" t="s">
        <v>474</v>
      </c>
      <c r="D257" s="22"/>
      <c r="E257" s="22"/>
      <c r="F257" s="22"/>
      <c r="G257" s="22"/>
    </row>
    <row r="258" spans="1:7" ht="15" customHeight="1"/>
    <row r="259" spans="1:7" ht="24.95" customHeight="1">
      <c r="A259" s="13" t="s">
        <v>741</v>
      </c>
      <c r="B259" s="13"/>
      <c r="C259" s="13"/>
      <c r="D259" s="13"/>
      <c r="E259" s="13"/>
      <c r="F259" s="13"/>
      <c r="G259" s="13"/>
    </row>
    <row r="260" spans="1:7" ht="15" customHeight="1"/>
    <row r="261" spans="1:7" ht="60" customHeight="1">
      <c r="A261" s="4" t="s">
        <v>402</v>
      </c>
      <c r="B261" s="19" t="s">
        <v>711</v>
      </c>
      <c r="C261" s="19"/>
      <c r="D261" s="19"/>
      <c r="E261" s="4" t="s">
        <v>736</v>
      </c>
      <c r="F261" s="4" t="s">
        <v>737</v>
      </c>
      <c r="G261" s="4" t="s">
        <v>738</v>
      </c>
    </row>
    <row r="262" spans="1:7" ht="15" customHeight="1">
      <c r="A262" s="4">
        <v>1</v>
      </c>
      <c r="B262" s="19">
        <v>2</v>
      </c>
      <c r="C262" s="19"/>
      <c r="D262" s="19"/>
      <c r="E262" s="4">
        <v>3</v>
      </c>
      <c r="F262" s="4">
        <v>4</v>
      </c>
      <c r="G262" s="4">
        <v>5</v>
      </c>
    </row>
    <row r="263" spans="1:7" ht="20.100000000000001" customHeight="1">
      <c r="A263" s="4" t="s">
        <v>409</v>
      </c>
      <c r="B263" s="24" t="s">
        <v>742</v>
      </c>
      <c r="C263" s="24"/>
      <c r="D263" s="24"/>
      <c r="E263" s="7">
        <v>1</v>
      </c>
      <c r="F263" s="7">
        <v>35</v>
      </c>
      <c r="G263" s="7">
        <v>35</v>
      </c>
    </row>
    <row r="264" spans="1:7" ht="20.100000000000001" customHeight="1">
      <c r="A264" s="4" t="s">
        <v>514</v>
      </c>
      <c r="B264" s="24" t="s">
        <v>743</v>
      </c>
      <c r="C264" s="24"/>
      <c r="D264" s="24"/>
      <c r="E264" s="7">
        <v>7200</v>
      </c>
      <c r="F264" s="7">
        <v>0.5</v>
      </c>
      <c r="G264" s="7">
        <v>36</v>
      </c>
    </row>
    <row r="265" spans="1:7" ht="24.95" customHeight="1">
      <c r="A265" s="23" t="s">
        <v>704</v>
      </c>
      <c r="B265" s="23"/>
      <c r="C265" s="23"/>
      <c r="D265" s="23"/>
      <c r="E265" s="23"/>
      <c r="F265" s="23"/>
      <c r="G265" s="9">
        <f>SUBTOTAL(9,G263:G264)</f>
        <v>71</v>
      </c>
    </row>
    <row r="266" spans="1:7" ht="24.95" customHeight="1"/>
    <row r="267" spans="1:7" ht="20.100000000000001" customHeight="1">
      <c r="A267" s="21" t="s">
        <v>499</v>
      </c>
      <c r="B267" s="21"/>
      <c r="C267" s="22" t="s">
        <v>257</v>
      </c>
      <c r="D267" s="22"/>
      <c r="E267" s="22"/>
      <c r="F267" s="22"/>
      <c r="G267" s="22"/>
    </row>
    <row r="268" spans="1:7" ht="20.100000000000001" customHeight="1">
      <c r="A268" s="21" t="s">
        <v>500</v>
      </c>
      <c r="B268" s="21"/>
      <c r="C268" s="22" t="s">
        <v>501</v>
      </c>
      <c r="D268" s="22"/>
      <c r="E268" s="22"/>
      <c r="F268" s="22"/>
      <c r="G268" s="22"/>
    </row>
    <row r="269" spans="1:7" ht="24.95" customHeight="1">
      <c r="A269" s="21" t="s">
        <v>502</v>
      </c>
      <c r="B269" s="21"/>
      <c r="C269" s="22" t="s">
        <v>474</v>
      </c>
      <c r="D269" s="22"/>
      <c r="E269" s="22"/>
      <c r="F269" s="22"/>
      <c r="G269" s="22"/>
    </row>
    <row r="270" spans="1:7" ht="15" customHeight="1"/>
    <row r="271" spans="1:7" ht="24.95" customHeight="1">
      <c r="A271" s="13" t="s">
        <v>735</v>
      </c>
      <c r="B271" s="13"/>
      <c r="C271" s="13"/>
      <c r="D271" s="13"/>
      <c r="E271" s="13"/>
      <c r="F271" s="13"/>
      <c r="G271" s="13"/>
    </row>
    <row r="272" spans="1:7" ht="15" customHeight="1"/>
    <row r="273" spans="1:7" ht="60" customHeight="1">
      <c r="A273" s="4" t="s">
        <v>402</v>
      </c>
      <c r="B273" s="19" t="s">
        <v>711</v>
      </c>
      <c r="C273" s="19"/>
      <c r="D273" s="19"/>
      <c r="E273" s="4" t="s">
        <v>736</v>
      </c>
      <c r="F273" s="4" t="s">
        <v>737</v>
      </c>
      <c r="G273" s="4" t="s">
        <v>738</v>
      </c>
    </row>
    <row r="274" spans="1:7" ht="15" customHeight="1">
      <c r="A274" s="4">
        <v>1</v>
      </c>
      <c r="B274" s="19">
        <v>2</v>
      </c>
      <c r="C274" s="19"/>
      <c r="D274" s="19"/>
      <c r="E274" s="4">
        <v>3</v>
      </c>
      <c r="F274" s="4">
        <v>4</v>
      </c>
      <c r="G274" s="4">
        <v>5</v>
      </c>
    </row>
    <row r="275" spans="1:7" ht="20.100000000000001" customHeight="1">
      <c r="A275" s="4" t="s">
        <v>412</v>
      </c>
      <c r="B275" s="24" t="s">
        <v>744</v>
      </c>
      <c r="C275" s="24"/>
      <c r="D275" s="24"/>
      <c r="E275" s="7">
        <v>16236400</v>
      </c>
      <c r="F275" s="7">
        <v>1.5</v>
      </c>
      <c r="G275" s="7">
        <v>243546</v>
      </c>
    </row>
    <row r="276" spans="1:7" ht="20.100000000000001" customHeight="1">
      <c r="A276" s="4" t="s">
        <v>413</v>
      </c>
      <c r="B276" s="24" t="s">
        <v>745</v>
      </c>
      <c r="C276" s="24"/>
      <c r="D276" s="24"/>
      <c r="E276" s="7">
        <v>52500000</v>
      </c>
      <c r="F276" s="7">
        <v>2.2000000000000002</v>
      </c>
      <c r="G276" s="7">
        <v>1155000</v>
      </c>
    </row>
    <row r="277" spans="1:7" ht="24.95" customHeight="1">
      <c r="A277" s="23" t="s">
        <v>704</v>
      </c>
      <c r="B277" s="23"/>
      <c r="C277" s="23"/>
      <c r="D277" s="23"/>
      <c r="E277" s="23"/>
      <c r="F277" s="23"/>
      <c r="G277" s="9">
        <f>SUBTOTAL(9,G275:G276)</f>
        <v>1398546</v>
      </c>
    </row>
    <row r="278" spans="1:7" ht="24.95" customHeight="1"/>
    <row r="279" spans="1:7" ht="20.100000000000001" customHeight="1">
      <c r="A279" s="21" t="s">
        <v>499</v>
      </c>
      <c r="B279" s="21"/>
      <c r="C279" s="22" t="s">
        <v>265</v>
      </c>
      <c r="D279" s="22"/>
      <c r="E279" s="22"/>
      <c r="F279" s="22"/>
      <c r="G279" s="22"/>
    </row>
    <row r="280" spans="1:7" ht="20.100000000000001" customHeight="1">
      <c r="A280" s="21" t="s">
        <v>500</v>
      </c>
      <c r="B280" s="21"/>
      <c r="C280" s="22" t="s">
        <v>501</v>
      </c>
      <c r="D280" s="22"/>
      <c r="E280" s="22"/>
      <c r="F280" s="22"/>
      <c r="G280" s="22"/>
    </row>
    <row r="281" spans="1:7" ht="24.95" customHeight="1">
      <c r="A281" s="21" t="s">
        <v>502</v>
      </c>
      <c r="B281" s="21"/>
      <c r="C281" s="22" t="s">
        <v>477</v>
      </c>
      <c r="D281" s="22"/>
      <c r="E281" s="22"/>
      <c r="F281" s="22"/>
      <c r="G281" s="22"/>
    </row>
    <row r="282" spans="1:7" ht="15" customHeight="1"/>
    <row r="283" spans="1:7" ht="24.95" customHeight="1">
      <c r="A283" s="13" t="s">
        <v>735</v>
      </c>
      <c r="B283" s="13"/>
      <c r="C283" s="13"/>
      <c r="D283" s="13"/>
      <c r="E283" s="13"/>
      <c r="F283" s="13"/>
      <c r="G283" s="13"/>
    </row>
    <row r="284" spans="1:7" ht="15" customHeight="1"/>
    <row r="285" spans="1:7" ht="60" customHeight="1">
      <c r="A285" s="4" t="s">
        <v>402</v>
      </c>
      <c r="B285" s="19" t="s">
        <v>711</v>
      </c>
      <c r="C285" s="19"/>
      <c r="D285" s="19"/>
      <c r="E285" s="4" t="s">
        <v>736</v>
      </c>
      <c r="F285" s="4" t="s">
        <v>737</v>
      </c>
      <c r="G285" s="4" t="s">
        <v>738</v>
      </c>
    </row>
    <row r="286" spans="1:7" ht="15" customHeight="1">
      <c r="A286" s="4">
        <v>1</v>
      </c>
      <c r="B286" s="19">
        <v>2</v>
      </c>
      <c r="C286" s="19"/>
      <c r="D286" s="19"/>
      <c r="E286" s="4">
        <v>3</v>
      </c>
      <c r="F286" s="4">
        <v>4</v>
      </c>
      <c r="G286" s="4">
        <v>5</v>
      </c>
    </row>
    <row r="287" spans="1:7" ht="20.100000000000001" customHeight="1">
      <c r="A287" s="4" t="s">
        <v>414</v>
      </c>
      <c r="B287" s="24" t="s">
        <v>739</v>
      </c>
      <c r="C287" s="24"/>
      <c r="D287" s="24"/>
      <c r="E287" s="7">
        <v>3000</v>
      </c>
      <c r="F287" s="7">
        <v>20</v>
      </c>
      <c r="G287" s="7">
        <v>60000</v>
      </c>
    </row>
    <row r="288" spans="1:7" ht="24.95" customHeight="1">
      <c r="A288" s="23" t="s">
        <v>704</v>
      </c>
      <c r="B288" s="23"/>
      <c r="C288" s="23"/>
      <c r="D288" s="23"/>
      <c r="E288" s="23"/>
      <c r="F288" s="23"/>
      <c r="G288" s="9">
        <f>SUBTOTAL(9,G287:G287)</f>
        <v>60000</v>
      </c>
    </row>
    <row r="289" spans="1:7" ht="24.95" customHeight="1"/>
    <row r="290" spans="1:7" ht="20.100000000000001" customHeight="1">
      <c r="A290" s="21" t="s">
        <v>499</v>
      </c>
      <c r="B290" s="21"/>
      <c r="C290" s="22" t="s">
        <v>265</v>
      </c>
      <c r="D290" s="22"/>
      <c r="E290" s="22"/>
      <c r="F290" s="22"/>
      <c r="G290" s="22"/>
    </row>
    <row r="291" spans="1:7" ht="20.100000000000001" customHeight="1">
      <c r="A291" s="21" t="s">
        <v>500</v>
      </c>
      <c r="B291" s="21"/>
      <c r="C291" s="22" t="s">
        <v>705</v>
      </c>
      <c r="D291" s="22"/>
      <c r="E291" s="22"/>
      <c r="F291" s="22"/>
      <c r="G291" s="22"/>
    </row>
    <row r="292" spans="1:7" ht="24.95" customHeight="1">
      <c r="A292" s="21" t="s">
        <v>502</v>
      </c>
      <c r="B292" s="21"/>
      <c r="C292" s="22" t="s">
        <v>477</v>
      </c>
      <c r="D292" s="22"/>
      <c r="E292" s="22"/>
      <c r="F292" s="22"/>
      <c r="G292" s="22"/>
    </row>
    <row r="293" spans="1:7" ht="15" customHeight="1"/>
    <row r="294" spans="1:7" ht="24.95" customHeight="1">
      <c r="A294" s="13" t="s">
        <v>735</v>
      </c>
      <c r="B294" s="13"/>
      <c r="C294" s="13"/>
      <c r="D294" s="13"/>
      <c r="E294" s="13"/>
      <c r="F294" s="13"/>
      <c r="G294" s="13"/>
    </row>
    <row r="295" spans="1:7" ht="15" customHeight="1"/>
    <row r="296" spans="1:7" ht="60" customHeight="1">
      <c r="A296" s="4" t="s">
        <v>402</v>
      </c>
      <c r="B296" s="19" t="s">
        <v>711</v>
      </c>
      <c r="C296" s="19"/>
      <c r="D296" s="19"/>
      <c r="E296" s="4" t="s">
        <v>736</v>
      </c>
      <c r="F296" s="4" t="s">
        <v>737</v>
      </c>
      <c r="G296" s="4" t="s">
        <v>738</v>
      </c>
    </row>
    <row r="297" spans="1:7" ht="15" customHeight="1">
      <c r="A297" s="4">
        <v>1</v>
      </c>
      <c r="B297" s="19">
        <v>2</v>
      </c>
      <c r="C297" s="19"/>
      <c r="D297" s="19"/>
      <c r="E297" s="4">
        <v>3</v>
      </c>
      <c r="F297" s="4">
        <v>4</v>
      </c>
      <c r="G297" s="4">
        <v>5</v>
      </c>
    </row>
    <row r="298" spans="1:7" ht="39.950000000000003" customHeight="1">
      <c r="A298" s="4" t="s">
        <v>407</v>
      </c>
      <c r="B298" s="24" t="s">
        <v>740</v>
      </c>
      <c r="C298" s="24"/>
      <c r="D298" s="24"/>
      <c r="E298" s="7">
        <v>1</v>
      </c>
      <c r="F298" s="7">
        <v>5000</v>
      </c>
      <c r="G298" s="7">
        <v>5000</v>
      </c>
    </row>
    <row r="299" spans="1:7" ht="24.95" customHeight="1">
      <c r="A299" s="23" t="s">
        <v>704</v>
      </c>
      <c r="B299" s="23"/>
      <c r="C299" s="23"/>
      <c r="D299" s="23"/>
      <c r="E299" s="23"/>
      <c r="F299" s="23"/>
      <c r="G299" s="9">
        <f>SUBTOTAL(9,G298:G298)</f>
        <v>5000</v>
      </c>
    </row>
    <row r="300" spans="1:7" ht="24.95" customHeight="1"/>
    <row r="301" spans="1:7" ht="20.100000000000001" customHeight="1">
      <c r="A301" s="21" t="s">
        <v>499</v>
      </c>
      <c r="B301" s="21"/>
      <c r="C301" s="22" t="s">
        <v>273</v>
      </c>
      <c r="D301" s="22"/>
      <c r="E301" s="22"/>
      <c r="F301" s="22"/>
      <c r="G301" s="22"/>
    </row>
    <row r="302" spans="1:7" ht="20.100000000000001" customHeight="1">
      <c r="A302" s="21" t="s">
        <v>500</v>
      </c>
      <c r="B302" s="21"/>
      <c r="C302" s="22" t="s">
        <v>705</v>
      </c>
      <c r="D302" s="22"/>
      <c r="E302" s="22"/>
      <c r="F302" s="22"/>
      <c r="G302" s="22"/>
    </row>
    <row r="303" spans="1:7" ht="24.95" customHeight="1">
      <c r="A303" s="21" t="s">
        <v>502</v>
      </c>
      <c r="B303" s="21"/>
      <c r="C303" s="22" t="s">
        <v>477</v>
      </c>
      <c r="D303" s="22"/>
      <c r="E303" s="22"/>
      <c r="F303" s="22"/>
      <c r="G303" s="22"/>
    </row>
    <row r="304" spans="1:7" ht="15" customHeight="1"/>
    <row r="305" spans="1:7" ht="24.95" customHeight="1">
      <c r="A305" s="13" t="s">
        <v>735</v>
      </c>
      <c r="B305" s="13"/>
      <c r="C305" s="13"/>
      <c r="D305" s="13"/>
      <c r="E305" s="13"/>
      <c r="F305" s="13"/>
      <c r="G305" s="13"/>
    </row>
    <row r="306" spans="1:7" ht="15" customHeight="1"/>
    <row r="307" spans="1:7" ht="60" customHeight="1">
      <c r="A307" s="4" t="s">
        <v>402</v>
      </c>
      <c r="B307" s="19" t="s">
        <v>711</v>
      </c>
      <c r="C307" s="19"/>
      <c r="D307" s="19"/>
      <c r="E307" s="4" t="s">
        <v>736</v>
      </c>
      <c r="F307" s="4" t="s">
        <v>737</v>
      </c>
      <c r="G307" s="4" t="s">
        <v>738</v>
      </c>
    </row>
    <row r="308" spans="1:7" ht="15" customHeight="1">
      <c r="A308" s="4">
        <v>1</v>
      </c>
      <c r="B308" s="19">
        <v>2</v>
      </c>
      <c r="C308" s="19"/>
      <c r="D308" s="19"/>
      <c r="E308" s="4">
        <v>3</v>
      </c>
      <c r="F308" s="4">
        <v>4</v>
      </c>
      <c r="G308" s="4">
        <v>5</v>
      </c>
    </row>
    <row r="309" spans="1:7" ht="20.100000000000001" customHeight="1">
      <c r="A309" s="4" t="s">
        <v>409</v>
      </c>
      <c r="B309" s="24" t="s">
        <v>742</v>
      </c>
      <c r="C309" s="24"/>
      <c r="D309" s="24"/>
      <c r="E309" s="7">
        <v>1</v>
      </c>
      <c r="F309" s="7">
        <v>100</v>
      </c>
      <c r="G309" s="7">
        <v>100</v>
      </c>
    </row>
    <row r="310" spans="1:7" ht="24.95" customHeight="1">
      <c r="A310" s="23" t="s">
        <v>704</v>
      </c>
      <c r="B310" s="23"/>
      <c r="C310" s="23"/>
      <c r="D310" s="23"/>
      <c r="E310" s="23"/>
      <c r="F310" s="23"/>
      <c r="G310" s="9">
        <f>SUBTOTAL(9,G309:G309)</f>
        <v>100</v>
      </c>
    </row>
    <row r="311" spans="1:7" ht="24.95" customHeight="1"/>
    <row r="312" spans="1:7" ht="20.100000000000001" customHeight="1">
      <c r="A312" s="21" t="s">
        <v>499</v>
      </c>
      <c r="B312" s="21"/>
      <c r="C312" s="22" t="s">
        <v>257</v>
      </c>
      <c r="D312" s="22"/>
      <c r="E312" s="22"/>
      <c r="F312" s="22"/>
      <c r="G312" s="22"/>
    </row>
    <row r="313" spans="1:7" ht="20.100000000000001" customHeight="1">
      <c r="A313" s="21" t="s">
        <v>500</v>
      </c>
      <c r="B313" s="21"/>
      <c r="C313" s="22" t="s">
        <v>501</v>
      </c>
      <c r="D313" s="22"/>
      <c r="E313" s="22"/>
      <c r="F313" s="22"/>
      <c r="G313" s="22"/>
    </row>
    <row r="314" spans="1:7" ht="24.95" customHeight="1">
      <c r="A314" s="21" t="s">
        <v>502</v>
      </c>
      <c r="B314" s="21"/>
      <c r="C314" s="22" t="s">
        <v>477</v>
      </c>
      <c r="D314" s="22"/>
      <c r="E314" s="22"/>
      <c r="F314" s="22"/>
      <c r="G314" s="22"/>
    </row>
    <row r="315" spans="1:7" ht="15" customHeight="1"/>
    <row r="316" spans="1:7" ht="24.95" customHeight="1">
      <c r="A316" s="13" t="s">
        <v>735</v>
      </c>
      <c r="B316" s="13"/>
      <c r="C316" s="13"/>
      <c r="D316" s="13"/>
      <c r="E316" s="13"/>
      <c r="F316" s="13"/>
      <c r="G316" s="13"/>
    </row>
    <row r="317" spans="1:7" ht="15" customHeight="1"/>
    <row r="318" spans="1:7" ht="60" customHeight="1">
      <c r="A318" s="4" t="s">
        <v>402</v>
      </c>
      <c r="B318" s="19" t="s">
        <v>711</v>
      </c>
      <c r="C318" s="19"/>
      <c r="D318" s="19"/>
      <c r="E318" s="4" t="s">
        <v>736</v>
      </c>
      <c r="F318" s="4" t="s">
        <v>737</v>
      </c>
      <c r="G318" s="4" t="s">
        <v>738</v>
      </c>
    </row>
    <row r="319" spans="1:7" ht="15" customHeight="1">
      <c r="A319" s="4">
        <v>1</v>
      </c>
      <c r="B319" s="19">
        <v>2</v>
      </c>
      <c r="C319" s="19"/>
      <c r="D319" s="19"/>
      <c r="E319" s="4">
        <v>3</v>
      </c>
      <c r="F319" s="4">
        <v>4</v>
      </c>
      <c r="G319" s="4">
        <v>5</v>
      </c>
    </row>
    <row r="320" spans="1:7" ht="20.100000000000001" customHeight="1">
      <c r="A320" s="4" t="s">
        <v>412</v>
      </c>
      <c r="B320" s="24" t="s">
        <v>744</v>
      </c>
      <c r="C320" s="24"/>
      <c r="D320" s="24"/>
      <c r="E320" s="7">
        <v>16240000</v>
      </c>
      <c r="F320" s="7">
        <v>1.5</v>
      </c>
      <c r="G320" s="7">
        <v>243600</v>
      </c>
    </row>
    <row r="321" spans="1:7" ht="20.100000000000001" customHeight="1">
      <c r="A321" s="4" t="s">
        <v>413</v>
      </c>
      <c r="B321" s="24" t="s">
        <v>745</v>
      </c>
      <c r="C321" s="24"/>
      <c r="D321" s="24"/>
      <c r="E321" s="7">
        <v>70000000</v>
      </c>
      <c r="F321" s="7">
        <v>2.2000000000000002</v>
      </c>
      <c r="G321" s="7">
        <v>1540000</v>
      </c>
    </row>
    <row r="322" spans="1:7" ht="24.95" customHeight="1">
      <c r="A322" s="23" t="s">
        <v>704</v>
      </c>
      <c r="B322" s="23"/>
      <c r="C322" s="23"/>
      <c r="D322" s="23"/>
      <c r="E322" s="23"/>
      <c r="F322" s="23"/>
      <c r="G322" s="9">
        <f>SUBTOTAL(9,G320:G321)</f>
        <v>1783600</v>
      </c>
    </row>
    <row r="323" spans="1:7" ht="24.95" customHeight="1"/>
    <row r="324" spans="1:7" ht="20.100000000000001" customHeight="1">
      <c r="A324" s="21" t="s">
        <v>499</v>
      </c>
      <c r="B324" s="21"/>
      <c r="C324" s="22" t="s">
        <v>265</v>
      </c>
      <c r="D324" s="22"/>
      <c r="E324" s="22"/>
      <c r="F324" s="22"/>
      <c r="G324" s="22"/>
    </row>
    <row r="325" spans="1:7" ht="20.100000000000001" customHeight="1">
      <c r="A325" s="21" t="s">
        <v>500</v>
      </c>
      <c r="B325" s="21"/>
      <c r="C325" s="22" t="s">
        <v>501</v>
      </c>
      <c r="D325" s="22"/>
      <c r="E325" s="22"/>
      <c r="F325" s="22"/>
      <c r="G325" s="22"/>
    </row>
    <row r="326" spans="1:7" ht="24.95" customHeight="1">
      <c r="A326" s="21" t="s">
        <v>502</v>
      </c>
      <c r="B326" s="21"/>
      <c r="C326" s="22" t="s">
        <v>480</v>
      </c>
      <c r="D326" s="22"/>
      <c r="E326" s="22"/>
      <c r="F326" s="22"/>
      <c r="G326" s="22"/>
    </row>
    <row r="327" spans="1:7" ht="15" customHeight="1"/>
    <row r="328" spans="1:7" ht="24.95" customHeight="1">
      <c r="A328" s="13" t="s">
        <v>735</v>
      </c>
      <c r="B328" s="13"/>
      <c r="C328" s="13"/>
      <c r="D328" s="13"/>
      <c r="E328" s="13"/>
      <c r="F328" s="13"/>
      <c r="G328" s="13"/>
    </row>
    <row r="329" spans="1:7" ht="15" customHeight="1"/>
    <row r="330" spans="1:7" ht="60" customHeight="1">
      <c r="A330" s="4" t="s">
        <v>402</v>
      </c>
      <c r="B330" s="19" t="s">
        <v>711</v>
      </c>
      <c r="C330" s="19"/>
      <c r="D330" s="19"/>
      <c r="E330" s="4" t="s">
        <v>736</v>
      </c>
      <c r="F330" s="4" t="s">
        <v>737</v>
      </c>
      <c r="G330" s="4" t="s">
        <v>738</v>
      </c>
    </row>
    <row r="331" spans="1:7" ht="15" customHeight="1">
      <c r="A331" s="4">
        <v>1</v>
      </c>
      <c r="B331" s="19">
        <v>2</v>
      </c>
      <c r="C331" s="19"/>
      <c r="D331" s="19"/>
      <c r="E331" s="4">
        <v>3</v>
      </c>
      <c r="F331" s="4">
        <v>4</v>
      </c>
      <c r="G331" s="4">
        <v>5</v>
      </c>
    </row>
    <row r="332" spans="1:7" ht="20.100000000000001" customHeight="1">
      <c r="A332" s="4" t="s">
        <v>414</v>
      </c>
      <c r="B332" s="24" t="s">
        <v>739</v>
      </c>
      <c r="C332" s="24"/>
      <c r="D332" s="24"/>
      <c r="E332" s="7">
        <v>3000</v>
      </c>
      <c r="F332" s="7">
        <v>20</v>
      </c>
      <c r="G332" s="7">
        <v>60000</v>
      </c>
    </row>
    <row r="333" spans="1:7" ht="24.95" customHeight="1">
      <c r="A333" s="23" t="s">
        <v>704</v>
      </c>
      <c r="B333" s="23"/>
      <c r="C333" s="23"/>
      <c r="D333" s="23"/>
      <c r="E333" s="23"/>
      <c r="F333" s="23"/>
      <c r="G333" s="9">
        <f>SUBTOTAL(9,G332:G332)</f>
        <v>60000</v>
      </c>
    </row>
    <row r="334" spans="1:7" ht="24.95" customHeight="1"/>
    <row r="335" spans="1:7" ht="20.100000000000001" customHeight="1">
      <c r="A335" s="21" t="s">
        <v>499</v>
      </c>
      <c r="B335" s="21"/>
      <c r="C335" s="22" t="s">
        <v>265</v>
      </c>
      <c r="D335" s="22"/>
      <c r="E335" s="22"/>
      <c r="F335" s="22"/>
      <c r="G335" s="22"/>
    </row>
    <row r="336" spans="1:7" ht="20.100000000000001" customHeight="1">
      <c r="A336" s="21" t="s">
        <v>500</v>
      </c>
      <c r="B336" s="21"/>
      <c r="C336" s="22" t="s">
        <v>705</v>
      </c>
      <c r="D336" s="22"/>
      <c r="E336" s="22"/>
      <c r="F336" s="22"/>
      <c r="G336" s="22"/>
    </row>
    <row r="337" spans="1:7" ht="24.95" customHeight="1">
      <c r="A337" s="21" t="s">
        <v>502</v>
      </c>
      <c r="B337" s="21"/>
      <c r="C337" s="22" t="s">
        <v>480</v>
      </c>
      <c r="D337" s="22"/>
      <c r="E337" s="22"/>
      <c r="F337" s="22"/>
      <c r="G337" s="22"/>
    </row>
    <row r="338" spans="1:7" ht="15" customHeight="1"/>
    <row r="339" spans="1:7" ht="24.95" customHeight="1">
      <c r="A339" s="13" t="s">
        <v>735</v>
      </c>
      <c r="B339" s="13"/>
      <c r="C339" s="13"/>
      <c r="D339" s="13"/>
      <c r="E339" s="13"/>
      <c r="F339" s="13"/>
      <c r="G339" s="13"/>
    </row>
    <row r="340" spans="1:7" ht="15" customHeight="1"/>
    <row r="341" spans="1:7" ht="60" customHeight="1">
      <c r="A341" s="4" t="s">
        <v>402</v>
      </c>
      <c r="B341" s="19" t="s">
        <v>711</v>
      </c>
      <c r="C341" s="19"/>
      <c r="D341" s="19"/>
      <c r="E341" s="4" t="s">
        <v>736</v>
      </c>
      <c r="F341" s="4" t="s">
        <v>737</v>
      </c>
      <c r="G341" s="4" t="s">
        <v>738</v>
      </c>
    </row>
    <row r="342" spans="1:7" ht="15" customHeight="1">
      <c r="A342" s="4">
        <v>1</v>
      </c>
      <c r="B342" s="19">
        <v>2</v>
      </c>
      <c r="C342" s="19"/>
      <c r="D342" s="19"/>
      <c r="E342" s="4">
        <v>3</v>
      </c>
      <c r="F342" s="4">
        <v>4</v>
      </c>
      <c r="G342" s="4">
        <v>5</v>
      </c>
    </row>
    <row r="343" spans="1:7" ht="39.950000000000003" customHeight="1">
      <c r="A343" s="4" t="s">
        <v>407</v>
      </c>
      <c r="B343" s="24" t="s">
        <v>740</v>
      </c>
      <c r="C343" s="24"/>
      <c r="D343" s="24"/>
      <c r="E343" s="7">
        <v>1</v>
      </c>
      <c r="F343" s="7">
        <v>5000</v>
      </c>
      <c r="G343" s="7">
        <v>5000</v>
      </c>
    </row>
    <row r="344" spans="1:7" ht="24.95" customHeight="1">
      <c r="A344" s="23" t="s">
        <v>704</v>
      </c>
      <c r="B344" s="23"/>
      <c r="C344" s="23"/>
      <c r="D344" s="23"/>
      <c r="E344" s="23"/>
      <c r="F344" s="23"/>
      <c r="G344" s="9">
        <f>SUBTOTAL(9,G343:G343)</f>
        <v>5000</v>
      </c>
    </row>
    <row r="345" spans="1:7" ht="24.95" customHeight="1"/>
    <row r="346" spans="1:7" ht="20.100000000000001" customHeight="1">
      <c r="A346" s="21" t="s">
        <v>499</v>
      </c>
      <c r="B346" s="21"/>
      <c r="C346" s="22" t="s">
        <v>273</v>
      </c>
      <c r="D346" s="22"/>
      <c r="E346" s="22"/>
      <c r="F346" s="22"/>
      <c r="G346" s="22"/>
    </row>
    <row r="347" spans="1:7" ht="20.100000000000001" customHeight="1">
      <c r="A347" s="21" t="s">
        <v>500</v>
      </c>
      <c r="B347" s="21"/>
      <c r="C347" s="22" t="s">
        <v>705</v>
      </c>
      <c r="D347" s="22"/>
      <c r="E347" s="22"/>
      <c r="F347" s="22"/>
      <c r="G347" s="22"/>
    </row>
    <row r="348" spans="1:7" ht="24.95" customHeight="1">
      <c r="A348" s="21" t="s">
        <v>502</v>
      </c>
      <c r="B348" s="21"/>
      <c r="C348" s="22" t="s">
        <v>480</v>
      </c>
      <c r="D348" s="22"/>
      <c r="E348" s="22"/>
      <c r="F348" s="22"/>
      <c r="G348" s="22"/>
    </row>
    <row r="349" spans="1:7" ht="15" customHeight="1"/>
    <row r="350" spans="1:7" ht="24.95" customHeight="1">
      <c r="A350" s="13" t="s">
        <v>735</v>
      </c>
      <c r="B350" s="13"/>
      <c r="C350" s="13"/>
      <c r="D350" s="13"/>
      <c r="E350" s="13"/>
      <c r="F350" s="13"/>
      <c r="G350" s="13"/>
    </row>
    <row r="351" spans="1:7" ht="15" customHeight="1"/>
    <row r="352" spans="1:7" ht="60" customHeight="1">
      <c r="A352" s="4" t="s">
        <v>402</v>
      </c>
      <c r="B352" s="19" t="s">
        <v>711</v>
      </c>
      <c r="C352" s="19"/>
      <c r="D352" s="19"/>
      <c r="E352" s="4" t="s">
        <v>736</v>
      </c>
      <c r="F352" s="4" t="s">
        <v>737</v>
      </c>
      <c r="G352" s="4" t="s">
        <v>738</v>
      </c>
    </row>
    <row r="353" spans="1:7" ht="15" customHeight="1">
      <c r="A353" s="4">
        <v>1</v>
      </c>
      <c r="B353" s="19">
        <v>2</v>
      </c>
      <c r="C353" s="19"/>
      <c r="D353" s="19"/>
      <c r="E353" s="4">
        <v>3</v>
      </c>
      <c r="F353" s="4">
        <v>4</v>
      </c>
      <c r="G353" s="4">
        <v>5</v>
      </c>
    </row>
    <row r="354" spans="1:7" ht="20.100000000000001" customHeight="1">
      <c r="A354" s="4" t="s">
        <v>409</v>
      </c>
      <c r="B354" s="24" t="s">
        <v>742</v>
      </c>
      <c r="C354" s="24"/>
      <c r="D354" s="24"/>
      <c r="E354" s="7">
        <v>1</v>
      </c>
      <c r="F354" s="7">
        <v>100</v>
      </c>
      <c r="G354" s="7">
        <v>100</v>
      </c>
    </row>
    <row r="355" spans="1:7" ht="24.95" customHeight="1">
      <c r="A355" s="23" t="s">
        <v>704</v>
      </c>
      <c r="B355" s="23"/>
      <c r="C355" s="23"/>
      <c r="D355" s="23"/>
      <c r="E355" s="23"/>
      <c r="F355" s="23"/>
      <c r="G355" s="9">
        <f>SUBTOTAL(9,G354:G354)</f>
        <v>100</v>
      </c>
    </row>
    <row r="356" spans="1:7" ht="24.95" customHeight="1"/>
    <row r="357" spans="1:7" ht="20.100000000000001" customHeight="1">
      <c r="A357" s="21" t="s">
        <v>499</v>
      </c>
      <c r="B357" s="21"/>
      <c r="C357" s="22" t="s">
        <v>257</v>
      </c>
      <c r="D357" s="22"/>
      <c r="E357" s="22"/>
      <c r="F357" s="22"/>
      <c r="G357" s="22"/>
    </row>
    <row r="358" spans="1:7" ht="20.100000000000001" customHeight="1">
      <c r="A358" s="21" t="s">
        <v>500</v>
      </c>
      <c r="B358" s="21"/>
      <c r="C358" s="22" t="s">
        <v>501</v>
      </c>
      <c r="D358" s="22"/>
      <c r="E358" s="22"/>
      <c r="F358" s="22"/>
      <c r="G358" s="22"/>
    </row>
    <row r="359" spans="1:7" ht="24.95" customHeight="1">
      <c r="A359" s="21" t="s">
        <v>502</v>
      </c>
      <c r="B359" s="21"/>
      <c r="C359" s="22" t="s">
        <v>480</v>
      </c>
      <c r="D359" s="22"/>
      <c r="E359" s="22"/>
      <c r="F359" s="22"/>
      <c r="G359" s="22"/>
    </row>
    <row r="360" spans="1:7" ht="15" customHeight="1"/>
    <row r="361" spans="1:7" ht="24.95" customHeight="1">
      <c r="A361" s="13" t="s">
        <v>735</v>
      </c>
      <c r="B361" s="13"/>
      <c r="C361" s="13"/>
      <c r="D361" s="13"/>
      <c r="E361" s="13"/>
      <c r="F361" s="13"/>
      <c r="G361" s="13"/>
    </row>
    <row r="362" spans="1:7" ht="15" customHeight="1"/>
    <row r="363" spans="1:7" ht="60" customHeight="1">
      <c r="A363" s="4" t="s">
        <v>402</v>
      </c>
      <c r="B363" s="19" t="s">
        <v>711</v>
      </c>
      <c r="C363" s="19"/>
      <c r="D363" s="19"/>
      <c r="E363" s="4" t="s">
        <v>736</v>
      </c>
      <c r="F363" s="4" t="s">
        <v>737</v>
      </c>
      <c r="G363" s="4" t="s">
        <v>738</v>
      </c>
    </row>
    <row r="364" spans="1:7" ht="15" customHeight="1">
      <c r="A364" s="4">
        <v>1</v>
      </c>
      <c r="B364" s="19">
        <v>2</v>
      </c>
      <c r="C364" s="19"/>
      <c r="D364" s="19"/>
      <c r="E364" s="4">
        <v>3</v>
      </c>
      <c r="F364" s="4">
        <v>4</v>
      </c>
      <c r="G364" s="4">
        <v>5</v>
      </c>
    </row>
    <row r="365" spans="1:7" ht="20.100000000000001" customHeight="1">
      <c r="A365" s="4" t="s">
        <v>412</v>
      </c>
      <c r="B365" s="24" t="s">
        <v>744</v>
      </c>
      <c r="C365" s="24"/>
      <c r="D365" s="24"/>
      <c r="E365" s="7">
        <v>16240000</v>
      </c>
      <c r="F365" s="7">
        <v>1.5</v>
      </c>
      <c r="G365" s="7">
        <v>243600</v>
      </c>
    </row>
    <row r="366" spans="1:7" ht="20.100000000000001" customHeight="1">
      <c r="A366" s="4" t="s">
        <v>413</v>
      </c>
      <c r="B366" s="24" t="s">
        <v>745</v>
      </c>
      <c r="C366" s="24"/>
      <c r="D366" s="24"/>
      <c r="E366" s="7">
        <v>70000000</v>
      </c>
      <c r="F366" s="7">
        <v>2.2000000000000002</v>
      </c>
      <c r="G366" s="7">
        <v>1540000</v>
      </c>
    </row>
    <row r="367" spans="1:7" ht="24.95" customHeight="1">
      <c r="A367" s="23" t="s">
        <v>704</v>
      </c>
      <c r="B367" s="23"/>
      <c r="C367" s="23"/>
      <c r="D367" s="23"/>
      <c r="E367" s="23"/>
      <c r="F367" s="23"/>
      <c r="G367" s="9">
        <f>SUBTOTAL(9,G365:G366)</f>
        <v>1783600</v>
      </c>
    </row>
    <row r="368" spans="1:7" ht="20.100000000000001" customHeight="1"/>
    <row r="369" spans="1:7" ht="24.95" customHeight="1">
      <c r="A369" s="21" t="s">
        <v>502</v>
      </c>
      <c r="B369" s="21"/>
      <c r="C369" s="22" t="s">
        <v>474</v>
      </c>
      <c r="D369" s="22"/>
      <c r="E369" s="22"/>
      <c r="F369" s="22"/>
      <c r="G369" s="22"/>
    </row>
    <row r="370" spans="1:7" ht="15" customHeight="1"/>
    <row r="371" spans="1:7" ht="24.95" customHeight="1">
      <c r="A371" s="13" t="s">
        <v>746</v>
      </c>
      <c r="B371" s="13"/>
      <c r="C371" s="13"/>
      <c r="D371" s="13"/>
      <c r="E371" s="13"/>
      <c r="F371" s="13"/>
      <c r="G371" s="13"/>
    </row>
    <row r="372" spans="1:7" ht="15" customHeight="1"/>
    <row r="373" spans="1:7" ht="50.1" customHeight="1">
      <c r="A373" s="4" t="s">
        <v>402</v>
      </c>
      <c r="B373" s="19" t="s">
        <v>47</v>
      </c>
      <c r="C373" s="19"/>
      <c r="D373" s="19"/>
      <c r="E373" s="4" t="s">
        <v>707</v>
      </c>
      <c r="F373" s="4" t="s">
        <v>708</v>
      </c>
      <c r="G373" s="4" t="s">
        <v>709</v>
      </c>
    </row>
    <row r="374" spans="1:7" ht="20.100000000000001" customHeight="1">
      <c r="A374" s="4" t="s">
        <v>59</v>
      </c>
      <c r="B374" s="19" t="s">
        <v>59</v>
      </c>
      <c r="C374" s="19"/>
      <c r="D374" s="19"/>
      <c r="E374" s="4" t="s">
        <v>59</v>
      </c>
      <c r="F374" s="4" t="s">
        <v>59</v>
      </c>
      <c r="G374" s="4" t="s">
        <v>59</v>
      </c>
    </row>
    <row r="375" spans="1:7" ht="20.100000000000001" customHeight="1"/>
    <row r="376" spans="1:7" ht="24.95" customHeight="1">
      <c r="A376" s="21" t="s">
        <v>502</v>
      </c>
      <c r="B376" s="21"/>
      <c r="C376" s="22" t="s">
        <v>477</v>
      </c>
      <c r="D376" s="22"/>
      <c r="E376" s="22"/>
      <c r="F376" s="22"/>
      <c r="G376" s="22"/>
    </row>
    <row r="377" spans="1:7" ht="15" customHeight="1"/>
    <row r="378" spans="1:7" ht="24.95" customHeight="1">
      <c r="A378" s="13" t="s">
        <v>746</v>
      </c>
      <c r="B378" s="13"/>
      <c r="C378" s="13"/>
      <c r="D378" s="13"/>
      <c r="E378" s="13"/>
      <c r="F378" s="13"/>
      <c r="G378" s="13"/>
    </row>
    <row r="379" spans="1:7" ht="15" customHeight="1"/>
    <row r="380" spans="1:7" ht="50.1" customHeight="1">
      <c r="A380" s="4" t="s">
        <v>402</v>
      </c>
      <c r="B380" s="19" t="s">
        <v>47</v>
      </c>
      <c r="C380" s="19"/>
      <c r="D380" s="19"/>
      <c r="E380" s="4" t="s">
        <v>707</v>
      </c>
      <c r="F380" s="4" t="s">
        <v>708</v>
      </c>
      <c r="G380" s="4" t="s">
        <v>709</v>
      </c>
    </row>
    <row r="381" spans="1:7" ht="20.100000000000001" customHeight="1">
      <c r="A381" s="4" t="s">
        <v>59</v>
      </c>
      <c r="B381" s="19" t="s">
        <v>59</v>
      </c>
      <c r="C381" s="19"/>
      <c r="D381" s="19"/>
      <c r="E381" s="4" t="s">
        <v>59</v>
      </c>
      <c r="F381" s="4" t="s">
        <v>59</v>
      </c>
      <c r="G381" s="4" t="s">
        <v>59</v>
      </c>
    </row>
    <row r="382" spans="1:7" ht="20.100000000000001" customHeight="1"/>
    <row r="383" spans="1:7" ht="24.95" customHeight="1">
      <c r="A383" s="21" t="s">
        <v>502</v>
      </c>
      <c r="B383" s="21"/>
      <c r="C383" s="22" t="s">
        <v>480</v>
      </c>
      <c r="D383" s="22"/>
      <c r="E383" s="22"/>
      <c r="F383" s="22"/>
      <c r="G383" s="22"/>
    </row>
    <row r="384" spans="1:7" ht="15" customHeight="1"/>
    <row r="385" spans="1:7" ht="24.95" customHeight="1">
      <c r="A385" s="13" t="s">
        <v>746</v>
      </c>
      <c r="B385" s="13"/>
      <c r="C385" s="13"/>
      <c r="D385" s="13"/>
      <c r="E385" s="13"/>
      <c r="F385" s="13"/>
      <c r="G385" s="13"/>
    </row>
    <row r="386" spans="1:7" ht="15" customHeight="1"/>
    <row r="387" spans="1:7" ht="50.1" customHeight="1">
      <c r="A387" s="4" t="s">
        <v>402</v>
      </c>
      <c r="B387" s="19" t="s">
        <v>47</v>
      </c>
      <c r="C387" s="19"/>
      <c r="D387" s="19"/>
      <c r="E387" s="4" t="s">
        <v>707</v>
      </c>
      <c r="F387" s="4" t="s">
        <v>708</v>
      </c>
      <c r="G387" s="4" t="s">
        <v>709</v>
      </c>
    </row>
    <row r="388" spans="1:7" ht="20.100000000000001" customHeight="1">
      <c r="A388" s="4" t="s">
        <v>59</v>
      </c>
      <c r="B388" s="19" t="s">
        <v>59</v>
      </c>
      <c r="C388" s="19"/>
      <c r="D388" s="19"/>
      <c r="E388" s="4" t="s">
        <v>59</v>
      </c>
      <c r="F388" s="4" t="s">
        <v>59</v>
      </c>
      <c r="G388" s="4" t="s">
        <v>59</v>
      </c>
    </row>
    <row r="389" spans="1:7" ht="20.100000000000001" customHeight="1"/>
    <row r="390" spans="1:7" ht="24.95" customHeight="1">
      <c r="A390" s="21" t="s">
        <v>502</v>
      </c>
      <c r="B390" s="21"/>
      <c r="C390" s="22" t="s">
        <v>474</v>
      </c>
      <c r="D390" s="22"/>
      <c r="E390" s="22"/>
      <c r="F390" s="22"/>
      <c r="G390" s="22"/>
    </row>
    <row r="391" spans="1:7" ht="15" customHeight="1"/>
    <row r="392" spans="1:7" ht="24.95" customHeight="1">
      <c r="A392" s="13" t="s">
        <v>747</v>
      </c>
      <c r="B392" s="13"/>
      <c r="C392" s="13"/>
      <c r="D392" s="13"/>
      <c r="E392" s="13"/>
      <c r="F392" s="13"/>
      <c r="G392" s="13"/>
    </row>
    <row r="393" spans="1:7" ht="15" customHeight="1"/>
    <row r="394" spans="1:7" ht="50.1" customHeight="1">
      <c r="A394" s="4" t="s">
        <v>402</v>
      </c>
      <c r="B394" s="19" t="s">
        <v>47</v>
      </c>
      <c r="C394" s="19"/>
      <c r="D394" s="19"/>
      <c r="E394" s="4" t="s">
        <v>707</v>
      </c>
      <c r="F394" s="4" t="s">
        <v>708</v>
      </c>
      <c r="G394" s="4" t="s">
        <v>709</v>
      </c>
    </row>
    <row r="395" spans="1:7" ht="20.100000000000001" customHeight="1">
      <c r="A395" s="4" t="s">
        <v>59</v>
      </c>
      <c r="B395" s="19" t="s">
        <v>59</v>
      </c>
      <c r="C395" s="19"/>
      <c r="D395" s="19"/>
      <c r="E395" s="4" t="s">
        <v>59</v>
      </c>
      <c r="F395" s="4" t="s">
        <v>59</v>
      </c>
      <c r="G395" s="4" t="s">
        <v>59</v>
      </c>
    </row>
    <row r="396" spans="1:7" ht="20.100000000000001" customHeight="1"/>
    <row r="397" spans="1:7" ht="24.95" customHeight="1">
      <c r="A397" s="21" t="s">
        <v>502</v>
      </c>
      <c r="B397" s="21"/>
      <c r="C397" s="22" t="s">
        <v>477</v>
      </c>
      <c r="D397" s="22"/>
      <c r="E397" s="22"/>
      <c r="F397" s="22"/>
      <c r="G397" s="22"/>
    </row>
    <row r="398" spans="1:7" ht="15" customHeight="1"/>
    <row r="399" spans="1:7" ht="24.95" customHeight="1">
      <c r="A399" s="13" t="s">
        <v>747</v>
      </c>
      <c r="B399" s="13"/>
      <c r="C399" s="13"/>
      <c r="D399" s="13"/>
      <c r="E399" s="13"/>
      <c r="F399" s="13"/>
      <c r="G399" s="13"/>
    </row>
    <row r="400" spans="1:7" ht="15" customHeight="1"/>
    <row r="401" spans="1:7" ht="50.1" customHeight="1">
      <c r="A401" s="4" t="s">
        <v>402</v>
      </c>
      <c r="B401" s="19" t="s">
        <v>47</v>
      </c>
      <c r="C401" s="19"/>
      <c r="D401" s="19"/>
      <c r="E401" s="4" t="s">
        <v>707</v>
      </c>
      <c r="F401" s="4" t="s">
        <v>708</v>
      </c>
      <c r="G401" s="4" t="s">
        <v>709</v>
      </c>
    </row>
    <row r="402" spans="1:7" ht="20.100000000000001" customHeight="1">
      <c r="A402" s="4" t="s">
        <v>59</v>
      </c>
      <c r="B402" s="19" t="s">
        <v>59</v>
      </c>
      <c r="C402" s="19"/>
      <c r="D402" s="19"/>
      <c r="E402" s="4" t="s">
        <v>59</v>
      </c>
      <c r="F402" s="4" t="s">
        <v>59</v>
      </c>
      <c r="G402" s="4" t="s">
        <v>59</v>
      </c>
    </row>
    <row r="403" spans="1:7" ht="20.100000000000001" customHeight="1"/>
    <row r="404" spans="1:7" ht="24.95" customHeight="1">
      <c r="A404" s="21" t="s">
        <v>502</v>
      </c>
      <c r="B404" s="21"/>
      <c r="C404" s="22" t="s">
        <v>480</v>
      </c>
      <c r="D404" s="22"/>
      <c r="E404" s="22"/>
      <c r="F404" s="22"/>
      <c r="G404" s="22"/>
    </row>
    <row r="405" spans="1:7" ht="15" customHeight="1"/>
    <row r="406" spans="1:7" ht="24.95" customHeight="1">
      <c r="A406" s="13" t="s">
        <v>747</v>
      </c>
      <c r="B406" s="13"/>
      <c r="C406" s="13"/>
      <c r="D406" s="13"/>
      <c r="E406" s="13"/>
      <c r="F406" s="13"/>
      <c r="G406" s="13"/>
    </row>
    <row r="407" spans="1:7" ht="15" customHeight="1"/>
    <row r="408" spans="1:7" ht="50.1" customHeight="1">
      <c r="A408" s="4" t="s">
        <v>402</v>
      </c>
      <c r="B408" s="19" t="s">
        <v>47</v>
      </c>
      <c r="C408" s="19"/>
      <c r="D408" s="19"/>
      <c r="E408" s="4" t="s">
        <v>707</v>
      </c>
      <c r="F408" s="4" t="s">
        <v>708</v>
      </c>
      <c r="G408" s="4" t="s">
        <v>709</v>
      </c>
    </row>
    <row r="409" spans="1:7" ht="20.100000000000001" customHeight="1">
      <c r="A409" s="4" t="s">
        <v>59</v>
      </c>
      <c r="B409" s="19" t="s">
        <v>59</v>
      </c>
      <c r="C409" s="19"/>
      <c r="D409" s="19"/>
      <c r="E409" s="4" t="s">
        <v>59</v>
      </c>
      <c r="F409" s="4" t="s">
        <v>59</v>
      </c>
      <c r="G409" s="4" t="s">
        <v>59</v>
      </c>
    </row>
  </sheetData>
  <sheetProtection password="CC92" sheet="1" objects="1" scenarios="1"/>
  <mergeCells count="393">
    <mergeCell ref="A406:G406"/>
    <mergeCell ref="B408:D408"/>
    <mergeCell ref="B409:D409"/>
    <mergeCell ref="A399:G399"/>
    <mergeCell ref="B401:D401"/>
    <mergeCell ref="B402:D402"/>
    <mergeCell ref="A404:B404"/>
    <mergeCell ref="C404:G404"/>
    <mergeCell ref="A392:G392"/>
    <mergeCell ref="B394:D394"/>
    <mergeCell ref="B395:D395"/>
    <mergeCell ref="A397:B397"/>
    <mergeCell ref="C397:G397"/>
    <mergeCell ref="A385:G385"/>
    <mergeCell ref="B387:D387"/>
    <mergeCell ref="B388:D388"/>
    <mergeCell ref="A390:B390"/>
    <mergeCell ref="C390:G390"/>
    <mergeCell ref="A378:G378"/>
    <mergeCell ref="B380:D380"/>
    <mergeCell ref="B381:D381"/>
    <mergeCell ref="A383:B383"/>
    <mergeCell ref="C383:G383"/>
    <mergeCell ref="A371:G371"/>
    <mergeCell ref="B373:D373"/>
    <mergeCell ref="B374:D374"/>
    <mergeCell ref="A376:B376"/>
    <mergeCell ref="C376:G376"/>
    <mergeCell ref="B365:D365"/>
    <mergeCell ref="B366:D366"/>
    <mergeCell ref="A367:F367"/>
    <mergeCell ref="A369:B369"/>
    <mergeCell ref="C369:G369"/>
    <mergeCell ref="A359:B359"/>
    <mergeCell ref="C359:G359"/>
    <mergeCell ref="A361:G361"/>
    <mergeCell ref="B363:D363"/>
    <mergeCell ref="B364:D364"/>
    <mergeCell ref="B354:D354"/>
    <mergeCell ref="A355:F355"/>
    <mergeCell ref="A357:B357"/>
    <mergeCell ref="C357:G357"/>
    <mergeCell ref="A358:B358"/>
    <mergeCell ref="C358:G358"/>
    <mergeCell ref="A348:B348"/>
    <mergeCell ref="C348:G348"/>
    <mergeCell ref="A350:G350"/>
    <mergeCell ref="B352:D352"/>
    <mergeCell ref="B353:D353"/>
    <mergeCell ref="B343:D343"/>
    <mergeCell ref="A344:F344"/>
    <mergeCell ref="A346:B346"/>
    <mergeCell ref="C346:G346"/>
    <mergeCell ref="A347:B347"/>
    <mergeCell ref="C347:G347"/>
    <mergeCell ref="A337:B337"/>
    <mergeCell ref="C337:G337"/>
    <mergeCell ref="A339:G339"/>
    <mergeCell ref="B341:D341"/>
    <mergeCell ref="B342:D342"/>
    <mergeCell ref="B332:D332"/>
    <mergeCell ref="A333:F333"/>
    <mergeCell ref="A335:B335"/>
    <mergeCell ref="C335:G335"/>
    <mergeCell ref="A336:B336"/>
    <mergeCell ref="C336:G336"/>
    <mergeCell ref="A326:B326"/>
    <mergeCell ref="C326:G326"/>
    <mergeCell ref="A328:G328"/>
    <mergeCell ref="B330:D330"/>
    <mergeCell ref="B331:D331"/>
    <mergeCell ref="A322:F322"/>
    <mergeCell ref="A324:B324"/>
    <mergeCell ref="C324:G324"/>
    <mergeCell ref="A325:B325"/>
    <mergeCell ref="C325:G325"/>
    <mergeCell ref="A316:G316"/>
    <mergeCell ref="B318:D318"/>
    <mergeCell ref="B319:D319"/>
    <mergeCell ref="B320:D320"/>
    <mergeCell ref="B321:D321"/>
    <mergeCell ref="A312:B312"/>
    <mergeCell ref="C312:G312"/>
    <mergeCell ref="A313:B313"/>
    <mergeCell ref="C313:G313"/>
    <mergeCell ref="A314:B314"/>
    <mergeCell ref="C314:G314"/>
    <mergeCell ref="A305:G305"/>
    <mergeCell ref="B307:D307"/>
    <mergeCell ref="B308:D308"/>
    <mergeCell ref="B309:D309"/>
    <mergeCell ref="A310:F310"/>
    <mergeCell ref="A301:B301"/>
    <mergeCell ref="C301:G301"/>
    <mergeCell ref="A302:B302"/>
    <mergeCell ref="C302:G302"/>
    <mergeCell ref="A303:B303"/>
    <mergeCell ref="C303:G303"/>
    <mergeCell ref="A294:G294"/>
    <mergeCell ref="B296:D296"/>
    <mergeCell ref="B297:D297"/>
    <mergeCell ref="B298:D298"/>
    <mergeCell ref="A299:F299"/>
    <mergeCell ref="A290:B290"/>
    <mergeCell ref="C290:G290"/>
    <mergeCell ref="A291:B291"/>
    <mergeCell ref="C291:G291"/>
    <mergeCell ref="A292:B292"/>
    <mergeCell ref="C292:G292"/>
    <mergeCell ref="A283:G283"/>
    <mergeCell ref="B285:D285"/>
    <mergeCell ref="B286:D286"/>
    <mergeCell ref="B287:D287"/>
    <mergeCell ref="A288:F288"/>
    <mergeCell ref="A279:B279"/>
    <mergeCell ref="C279:G279"/>
    <mergeCell ref="A280:B280"/>
    <mergeCell ref="C280:G280"/>
    <mergeCell ref="A281:B281"/>
    <mergeCell ref="C281:G281"/>
    <mergeCell ref="B273:D273"/>
    <mergeCell ref="B274:D274"/>
    <mergeCell ref="B275:D275"/>
    <mergeCell ref="B276:D276"/>
    <mergeCell ref="A277:F277"/>
    <mergeCell ref="A268:B268"/>
    <mergeCell ref="C268:G268"/>
    <mergeCell ref="A269:B269"/>
    <mergeCell ref="C269:G269"/>
    <mergeCell ref="A271:G271"/>
    <mergeCell ref="B263:D263"/>
    <mergeCell ref="B264:D264"/>
    <mergeCell ref="A265:F265"/>
    <mergeCell ref="A267:B267"/>
    <mergeCell ref="C267:G267"/>
    <mergeCell ref="A257:B257"/>
    <mergeCell ref="C257:G257"/>
    <mergeCell ref="A259:G259"/>
    <mergeCell ref="B261:D261"/>
    <mergeCell ref="B262:D262"/>
    <mergeCell ref="B252:D252"/>
    <mergeCell ref="A253:F253"/>
    <mergeCell ref="A255:B255"/>
    <mergeCell ref="C255:G255"/>
    <mergeCell ref="A256:B256"/>
    <mergeCell ref="C256:G256"/>
    <mergeCell ref="A246:B246"/>
    <mergeCell ref="C246:G246"/>
    <mergeCell ref="A248:G248"/>
    <mergeCell ref="B250:D250"/>
    <mergeCell ref="B251:D251"/>
    <mergeCell ref="B241:D241"/>
    <mergeCell ref="A242:F242"/>
    <mergeCell ref="A244:B244"/>
    <mergeCell ref="C244:G244"/>
    <mergeCell ref="A245:B245"/>
    <mergeCell ref="C245:G245"/>
    <mergeCell ref="A235:B235"/>
    <mergeCell ref="C235:G235"/>
    <mergeCell ref="A237:G237"/>
    <mergeCell ref="B239:D239"/>
    <mergeCell ref="B240:D240"/>
    <mergeCell ref="B230:D230"/>
    <mergeCell ref="B231:D231"/>
    <mergeCell ref="A233:B233"/>
    <mergeCell ref="C233:G233"/>
    <mergeCell ref="A234:B234"/>
    <mergeCell ref="C234:G234"/>
    <mergeCell ref="B223:D223"/>
    <mergeCell ref="A224:F224"/>
    <mergeCell ref="A226:B226"/>
    <mergeCell ref="C226:G226"/>
    <mergeCell ref="A228:G228"/>
    <mergeCell ref="A217:B217"/>
    <mergeCell ref="C217:G217"/>
    <mergeCell ref="A219:G219"/>
    <mergeCell ref="B221:D221"/>
    <mergeCell ref="B222:D222"/>
    <mergeCell ref="B212:D212"/>
    <mergeCell ref="B213:D213"/>
    <mergeCell ref="A215:B215"/>
    <mergeCell ref="C215:G215"/>
    <mergeCell ref="A216:B216"/>
    <mergeCell ref="C216:G216"/>
    <mergeCell ref="B205:E205"/>
    <mergeCell ref="A206:F206"/>
    <mergeCell ref="A208:B208"/>
    <mergeCell ref="C208:G208"/>
    <mergeCell ref="A210:G210"/>
    <mergeCell ref="A199:B199"/>
    <mergeCell ref="C199:G199"/>
    <mergeCell ref="A201:G201"/>
    <mergeCell ref="B203:E203"/>
    <mergeCell ref="B204:E204"/>
    <mergeCell ref="B194:E194"/>
    <mergeCell ref="A195:F195"/>
    <mergeCell ref="A197:B197"/>
    <mergeCell ref="C197:G197"/>
    <mergeCell ref="A198:B198"/>
    <mergeCell ref="C198:G198"/>
    <mergeCell ref="A188:B188"/>
    <mergeCell ref="C188:G188"/>
    <mergeCell ref="A190:G190"/>
    <mergeCell ref="B192:E192"/>
    <mergeCell ref="B193:E193"/>
    <mergeCell ref="B183:E183"/>
    <mergeCell ref="A184:F184"/>
    <mergeCell ref="A186:B186"/>
    <mergeCell ref="C186:G186"/>
    <mergeCell ref="A187:B187"/>
    <mergeCell ref="C187:G187"/>
    <mergeCell ref="A177:B177"/>
    <mergeCell ref="C177:G177"/>
    <mergeCell ref="A179:G179"/>
    <mergeCell ref="B181:E181"/>
    <mergeCell ref="B182:E182"/>
    <mergeCell ref="B172:E172"/>
    <mergeCell ref="A173:F173"/>
    <mergeCell ref="A175:B175"/>
    <mergeCell ref="C175:G175"/>
    <mergeCell ref="A176:B176"/>
    <mergeCell ref="C176:G176"/>
    <mergeCell ref="A166:B166"/>
    <mergeCell ref="C166:G166"/>
    <mergeCell ref="A168:G168"/>
    <mergeCell ref="B170:E170"/>
    <mergeCell ref="B171:E171"/>
    <mergeCell ref="B161:E161"/>
    <mergeCell ref="A162:F162"/>
    <mergeCell ref="A164:B164"/>
    <mergeCell ref="C164:G164"/>
    <mergeCell ref="A165:B165"/>
    <mergeCell ref="C165:G165"/>
    <mergeCell ref="A155:B155"/>
    <mergeCell ref="C155:G155"/>
    <mergeCell ref="A157:G157"/>
    <mergeCell ref="B159:E159"/>
    <mergeCell ref="B160:E160"/>
    <mergeCell ref="B150:E150"/>
    <mergeCell ref="A151:F151"/>
    <mergeCell ref="A153:B153"/>
    <mergeCell ref="C153:G153"/>
    <mergeCell ref="A154:B154"/>
    <mergeCell ref="C154:G154"/>
    <mergeCell ref="A144:B144"/>
    <mergeCell ref="C144:G144"/>
    <mergeCell ref="A146:G146"/>
    <mergeCell ref="B148:E148"/>
    <mergeCell ref="B149:E149"/>
    <mergeCell ref="B139:C139"/>
    <mergeCell ref="A140:F140"/>
    <mergeCell ref="A142:B142"/>
    <mergeCell ref="C142:G142"/>
    <mergeCell ref="A143:B143"/>
    <mergeCell ref="C143:G143"/>
    <mergeCell ref="A133:B133"/>
    <mergeCell ref="C133:G133"/>
    <mergeCell ref="A135:G135"/>
    <mergeCell ref="B137:C137"/>
    <mergeCell ref="B138:C138"/>
    <mergeCell ref="B128:C128"/>
    <mergeCell ref="A129:F129"/>
    <mergeCell ref="A131:B131"/>
    <mergeCell ref="C131:G131"/>
    <mergeCell ref="A132:B132"/>
    <mergeCell ref="C132:G132"/>
    <mergeCell ref="A122:B122"/>
    <mergeCell ref="C122:G122"/>
    <mergeCell ref="A124:G124"/>
    <mergeCell ref="B126:C126"/>
    <mergeCell ref="B127:C127"/>
    <mergeCell ref="B117:C117"/>
    <mergeCell ref="A118:F118"/>
    <mergeCell ref="A120:B120"/>
    <mergeCell ref="C120:G120"/>
    <mergeCell ref="A121:B121"/>
    <mergeCell ref="C121:G121"/>
    <mergeCell ref="A111:B111"/>
    <mergeCell ref="C111:G111"/>
    <mergeCell ref="A113:G113"/>
    <mergeCell ref="B115:C115"/>
    <mergeCell ref="B116:C116"/>
    <mergeCell ref="B106:C106"/>
    <mergeCell ref="A107:F107"/>
    <mergeCell ref="A109:B109"/>
    <mergeCell ref="C109:G109"/>
    <mergeCell ref="A110:B110"/>
    <mergeCell ref="C110:G110"/>
    <mergeCell ref="A100:B100"/>
    <mergeCell ref="C100:G100"/>
    <mergeCell ref="A102:G102"/>
    <mergeCell ref="B104:C104"/>
    <mergeCell ref="B105:C105"/>
    <mergeCell ref="B95:C95"/>
    <mergeCell ref="A96:F96"/>
    <mergeCell ref="A98:B98"/>
    <mergeCell ref="C98:G98"/>
    <mergeCell ref="A99:B99"/>
    <mergeCell ref="C99:G99"/>
    <mergeCell ref="A89:B89"/>
    <mergeCell ref="C89:G89"/>
    <mergeCell ref="A91:G91"/>
    <mergeCell ref="B93:C93"/>
    <mergeCell ref="B94:C94"/>
    <mergeCell ref="B84:C84"/>
    <mergeCell ref="A85:F85"/>
    <mergeCell ref="A87:B87"/>
    <mergeCell ref="C87:G87"/>
    <mergeCell ref="A88:B88"/>
    <mergeCell ref="C88:G88"/>
    <mergeCell ref="A78:B78"/>
    <mergeCell ref="C78:G78"/>
    <mergeCell ref="A80:G80"/>
    <mergeCell ref="B82:C82"/>
    <mergeCell ref="B83:C83"/>
    <mergeCell ref="A74:F74"/>
    <mergeCell ref="A76:B76"/>
    <mergeCell ref="C76:G76"/>
    <mergeCell ref="A77:B77"/>
    <mergeCell ref="C77:G77"/>
    <mergeCell ref="B69:C69"/>
    <mergeCell ref="B70:C70"/>
    <mergeCell ref="B71:C71"/>
    <mergeCell ref="B72:C72"/>
    <mergeCell ref="B73:C73"/>
    <mergeCell ref="A64:B64"/>
    <mergeCell ref="C64:G64"/>
    <mergeCell ref="A65:B65"/>
    <mergeCell ref="C65:G65"/>
    <mergeCell ref="A67:G67"/>
    <mergeCell ref="B59:C59"/>
    <mergeCell ref="B60:C60"/>
    <mergeCell ref="A61:F61"/>
    <mergeCell ref="A63:B63"/>
    <mergeCell ref="C63:G63"/>
    <mergeCell ref="A53:B53"/>
    <mergeCell ref="C53:G53"/>
    <mergeCell ref="A55:G55"/>
    <mergeCell ref="B57:C57"/>
    <mergeCell ref="B58:C58"/>
    <mergeCell ref="A49:F49"/>
    <mergeCell ref="A51:B51"/>
    <mergeCell ref="C51:G51"/>
    <mergeCell ref="A52:B52"/>
    <mergeCell ref="C52:G52"/>
    <mergeCell ref="B44:C44"/>
    <mergeCell ref="B45:C45"/>
    <mergeCell ref="B46:C46"/>
    <mergeCell ref="B47:C47"/>
    <mergeCell ref="B48:C48"/>
    <mergeCell ref="A39:B39"/>
    <mergeCell ref="C39:G39"/>
    <mergeCell ref="A40:B40"/>
    <mergeCell ref="C40:G40"/>
    <mergeCell ref="A42:G42"/>
    <mergeCell ref="B34:C34"/>
    <mergeCell ref="B35:C35"/>
    <mergeCell ref="A36:F36"/>
    <mergeCell ref="A38:B38"/>
    <mergeCell ref="C38:G38"/>
    <mergeCell ref="A28:B28"/>
    <mergeCell ref="C28:G28"/>
    <mergeCell ref="A30:G30"/>
    <mergeCell ref="B32:C32"/>
    <mergeCell ref="B33:C33"/>
    <mergeCell ref="B23:C23"/>
    <mergeCell ref="A24:F24"/>
    <mergeCell ref="A26:B26"/>
    <mergeCell ref="C26:G26"/>
    <mergeCell ref="A27:B27"/>
    <mergeCell ref="C27:G27"/>
    <mergeCell ref="A17:G17"/>
    <mergeCell ref="B19:C19"/>
    <mergeCell ref="B20:C20"/>
    <mergeCell ref="B21:C21"/>
    <mergeCell ref="B22:C22"/>
    <mergeCell ref="A13:B13"/>
    <mergeCell ref="C13:G13"/>
    <mergeCell ref="A14:B14"/>
    <mergeCell ref="C14:G14"/>
    <mergeCell ref="A15:B15"/>
    <mergeCell ref="C15:G15"/>
    <mergeCell ref="A6:G6"/>
    <mergeCell ref="B8:C8"/>
    <mergeCell ref="B9:C9"/>
    <mergeCell ref="B10:C10"/>
    <mergeCell ref="A11:F11"/>
    <mergeCell ref="A2:B2"/>
    <mergeCell ref="C2:G2"/>
    <mergeCell ref="A3:B3"/>
    <mergeCell ref="C3:G3"/>
    <mergeCell ref="A4:B4"/>
    <mergeCell ref="C4:G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&amp;K00-00925823._19.469674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897"/>
  <sheetViews>
    <sheetView workbookViewId="0"/>
  </sheetViews>
  <sheetFormatPr defaultRowHeight="10.5"/>
  <cols>
    <col min="1" max="1" width="13.42578125" customWidth="1"/>
    <col min="2" max="2" width="57.28515625" customWidth="1"/>
    <col min="3" max="7" width="19.140625" customWidth="1"/>
  </cols>
  <sheetData>
    <row r="1" spans="1:7" ht="24.95" customHeight="1"/>
    <row r="2" spans="1:7" ht="20.100000000000001" customHeight="1">
      <c r="A2" s="21" t="s">
        <v>499</v>
      </c>
      <c r="B2" s="21"/>
      <c r="C2" s="22" t="s">
        <v>313</v>
      </c>
      <c r="D2" s="22"/>
      <c r="E2" s="22"/>
      <c r="F2" s="22"/>
      <c r="G2" s="22"/>
    </row>
    <row r="3" spans="1:7" ht="20.100000000000001" customHeight="1">
      <c r="A3" s="21" t="s">
        <v>500</v>
      </c>
      <c r="B3" s="21"/>
      <c r="C3" s="22" t="s">
        <v>705</v>
      </c>
      <c r="D3" s="22"/>
      <c r="E3" s="22"/>
      <c r="F3" s="22"/>
      <c r="G3" s="22"/>
    </row>
    <row r="4" spans="1:7" ht="24.95" customHeight="1">
      <c r="A4" s="21" t="s">
        <v>502</v>
      </c>
      <c r="B4" s="21"/>
      <c r="C4" s="22" t="s">
        <v>474</v>
      </c>
      <c r="D4" s="22"/>
      <c r="E4" s="22"/>
      <c r="F4" s="22"/>
      <c r="G4" s="22"/>
    </row>
    <row r="5" spans="1:7" ht="15" customHeight="1"/>
    <row r="6" spans="1:7" ht="24.95" customHeight="1">
      <c r="A6" s="13" t="s">
        <v>748</v>
      </c>
      <c r="B6" s="13"/>
      <c r="C6" s="13"/>
      <c r="D6" s="13"/>
      <c r="E6" s="13"/>
      <c r="F6" s="13"/>
      <c r="G6" s="13"/>
    </row>
    <row r="7" spans="1:7" ht="15" customHeight="1"/>
    <row r="8" spans="1:7" ht="50.1" customHeight="1">
      <c r="A8" s="4" t="s">
        <v>402</v>
      </c>
      <c r="B8" s="19" t="s">
        <v>711</v>
      </c>
      <c r="C8" s="19"/>
      <c r="D8" s="4" t="s">
        <v>749</v>
      </c>
      <c r="E8" s="4" t="s">
        <v>750</v>
      </c>
      <c r="F8" s="4" t="s">
        <v>751</v>
      </c>
      <c r="G8" s="4" t="s">
        <v>752</v>
      </c>
    </row>
    <row r="9" spans="1:7" ht="15" customHeight="1">
      <c r="A9" s="4">
        <v>1</v>
      </c>
      <c r="B9" s="19">
        <v>2</v>
      </c>
      <c r="C9" s="19"/>
      <c r="D9" s="4">
        <v>3</v>
      </c>
      <c r="E9" s="4">
        <v>4</v>
      </c>
      <c r="F9" s="4">
        <v>5</v>
      </c>
      <c r="G9" s="4">
        <v>6</v>
      </c>
    </row>
    <row r="10" spans="1:7" ht="39.950000000000003" customHeight="1">
      <c r="A10" s="4" t="s">
        <v>753</v>
      </c>
      <c r="B10" s="24" t="s">
        <v>754</v>
      </c>
      <c r="C10" s="24"/>
      <c r="D10" s="4"/>
      <c r="E10" s="7">
        <v>1</v>
      </c>
      <c r="F10" s="7">
        <v>200000</v>
      </c>
      <c r="G10" s="7">
        <v>200000</v>
      </c>
    </row>
    <row r="11" spans="1:7" ht="24.95" customHeight="1">
      <c r="A11" s="23" t="s">
        <v>755</v>
      </c>
      <c r="B11" s="23"/>
      <c r="C11" s="23"/>
      <c r="D11" s="23"/>
      <c r="E11" s="9">
        <f>SUBTOTAL(9,E10:E10)</f>
        <v>1</v>
      </c>
      <c r="F11" s="9" t="s">
        <v>418</v>
      </c>
      <c r="G11" s="9">
        <f>SUBTOTAL(9,G10:G10)</f>
        <v>200000</v>
      </c>
    </row>
    <row r="12" spans="1:7" ht="24.95" customHeight="1">
      <c r="A12" s="23" t="s">
        <v>756</v>
      </c>
      <c r="B12" s="23"/>
      <c r="C12" s="23"/>
      <c r="D12" s="23"/>
      <c r="E12" s="23"/>
      <c r="F12" s="23"/>
      <c r="G12" s="9">
        <f>SUBTOTAL(9,G10:G11)</f>
        <v>200000</v>
      </c>
    </row>
    <row r="13" spans="1:7" ht="24.95" customHeight="1"/>
    <row r="14" spans="1:7" ht="20.100000000000001" customHeight="1">
      <c r="A14" s="21" t="s">
        <v>499</v>
      </c>
      <c r="B14" s="21"/>
      <c r="C14" s="22" t="s">
        <v>313</v>
      </c>
      <c r="D14" s="22"/>
      <c r="E14" s="22"/>
      <c r="F14" s="22"/>
      <c r="G14" s="22"/>
    </row>
    <row r="15" spans="1:7" ht="20.100000000000001" customHeight="1">
      <c r="A15" s="21" t="s">
        <v>500</v>
      </c>
      <c r="B15" s="21"/>
      <c r="C15" s="22" t="s">
        <v>501</v>
      </c>
      <c r="D15" s="22"/>
      <c r="E15" s="22"/>
      <c r="F15" s="22"/>
      <c r="G15" s="22"/>
    </row>
    <row r="16" spans="1:7" ht="24.95" customHeight="1">
      <c r="A16" s="21" t="s">
        <v>502</v>
      </c>
      <c r="B16" s="21"/>
      <c r="C16" s="22" t="s">
        <v>474</v>
      </c>
      <c r="D16" s="22"/>
      <c r="E16" s="22"/>
      <c r="F16" s="22"/>
      <c r="G16" s="22"/>
    </row>
    <row r="17" spans="1:7" ht="15" customHeight="1"/>
    <row r="18" spans="1:7" ht="24.95" customHeight="1">
      <c r="A18" s="13" t="s">
        <v>748</v>
      </c>
      <c r="B18" s="13"/>
      <c r="C18" s="13"/>
      <c r="D18" s="13"/>
      <c r="E18" s="13"/>
      <c r="F18" s="13"/>
      <c r="G18" s="13"/>
    </row>
    <row r="19" spans="1:7" ht="15" customHeight="1"/>
    <row r="20" spans="1:7" ht="50.1" customHeight="1">
      <c r="A20" s="4" t="s">
        <v>402</v>
      </c>
      <c r="B20" s="19" t="s">
        <v>711</v>
      </c>
      <c r="C20" s="19"/>
      <c r="D20" s="4" t="s">
        <v>749</v>
      </c>
      <c r="E20" s="4" t="s">
        <v>750</v>
      </c>
      <c r="F20" s="4" t="s">
        <v>751</v>
      </c>
      <c r="G20" s="4" t="s">
        <v>752</v>
      </c>
    </row>
    <row r="21" spans="1:7" ht="15" customHeight="1">
      <c r="A21" s="4">
        <v>1</v>
      </c>
      <c r="B21" s="19">
        <v>2</v>
      </c>
      <c r="C21" s="19"/>
      <c r="D21" s="4">
        <v>3</v>
      </c>
      <c r="E21" s="4">
        <v>4</v>
      </c>
      <c r="F21" s="4">
        <v>5</v>
      </c>
      <c r="G21" s="4">
        <v>6</v>
      </c>
    </row>
    <row r="22" spans="1:7" ht="39.950000000000003" customHeight="1">
      <c r="A22" s="4" t="s">
        <v>753</v>
      </c>
      <c r="B22" s="24" t="s">
        <v>757</v>
      </c>
      <c r="C22" s="24"/>
      <c r="D22" s="4"/>
      <c r="E22" s="7">
        <v>1</v>
      </c>
      <c r="F22" s="7">
        <v>89400</v>
      </c>
      <c r="G22" s="7">
        <v>89400</v>
      </c>
    </row>
    <row r="23" spans="1:7" ht="24.95" customHeight="1">
      <c r="A23" s="23" t="s">
        <v>755</v>
      </c>
      <c r="B23" s="23"/>
      <c r="C23" s="23"/>
      <c r="D23" s="23"/>
      <c r="E23" s="9">
        <f>SUBTOTAL(9,E22:E22)</f>
        <v>1</v>
      </c>
      <c r="F23" s="9" t="s">
        <v>418</v>
      </c>
      <c r="G23" s="9">
        <f>SUBTOTAL(9,G22:G22)</f>
        <v>89400</v>
      </c>
    </row>
    <row r="24" spans="1:7" ht="24.95" customHeight="1">
      <c r="A24" s="23" t="s">
        <v>756</v>
      </c>
      <c r="B24" s="23"/>
      <c r="C24" s="23"/>
      <c r="D24" s="23"/>
      <c r="E24" s="23"/>
      <c r="F24" s="23"/>
      <c r="G24" s="9">
        <f>SUBTOTAL(9,G22:G23)</f>
        <v>89400</v>
      </c>
    </row>
    <row r="25" spans="1:7" ht="24.95" customHeight="1"/>
    <row r="26" spans="1:7" ht="20.100000000000001" customHeight="1">
      <c r="A26" s="21" t="s">
        <v>499</v>
      </c>
      <c r="B26" s="21"/>
      <c r="C26" s="22" t="s">
        <v>324</v>
      </c>
      <c r="D26" s="22"/>
      <c r="E26" s="22"/>
      <c r="F26" s="22"/>
      <c r="G26" s="22"/>
    </row>
    <row r="27" spans="1:7" ht="20.100000000000001" customHeight="1">
      <c r="A27" s="21" t="s">
        <v>500</v>
      </c>
      <c r="B27" s="21"/>
      <c r="C27" s="22" t="s">
        <v>705</v>
      </c>
      <c r="D27" s="22"/>
      <c r="E27" s="22"/>
      <c r="F27" s="22"/>
      <c r="G27" s="22"/>
    </row>
    <row r="28" spans="1:7" ht="24.95" customHeight="1">
      <c r="A28" s="21" t="s">
        <v>502</v>
      </c>
      <c r="B28" s="21"/>
      <c r="C28" s="22" t="s">
        <v>474</v>
      </c>
      <c r="D28" s="22"/>
      <c r="E28" s="22"/>
      <c r="F28" s="22"/>
      <c r="G28" s="22"/>
    </row>
    <row r="29" spans="1:7" ht="15" customHeight="1"/>
    <row r="30" spans="1:7" ht="24.95" customHeight="1">
      <c r="A30" s="13" t="s">
        <v>758</v>
      </c>
      <c r="B30" s="13"/>
      <c r="C30" s="13"/>
      <c r="D30" s="13"/>
      <c r="E30" s="13"/>
      <c r="F30" s="13"/>
      <c r="G30" s="13"/>
    </row>
    <row r="31" spans="1:7" ht="15" customHeight="1"/>
    <row r="32" spans="1:7" ht="50.1" customHeight="1">
      <c r="A32" s="4" t="s">
        <v>402</v>
      </c>
      <c r="B32" s="19" t="s">
        <v>711</v>
      </c>
      <c r="C32" s="19"/>
      <c r="D32" s="4" t="s">
        <v>749</v>
      </c>
      <c r="E32" s="4" t="s">
        <v>750</v>
      </c>
      <c r="F32" s="4" t="s">
        <v>751</v>
      </c>
      <c r="G32" s="4" t="s">
        <v>752</v>
      </c>
    </row>
    <row r="33" spans="1:7" ht="15" customHeight="1">
      <c r="A33" s="4">
        <v>1</v>
      </c>
      <c r="B33" s="19">
        <v>2</v>
      </c>
      <c r="C33" s="19"/>
      <c r="D33" s="4">
        <v>3</v>
      </c>
      <c r="E33" s="4">
        <v>4</v>
      </c>
      <c r="F33" s="4">
        <v>5</v>
      </c>
      <c r="G33" s="4">
        <v>6</v>
      </c>
    </row>
    <row r="34" spans="1:7" ht="20.100000000000001" customHeight="1">
      <c r="A34" s="4" t="s">
        <v>407</v>
      </c>
      <c r="B34" s="24" t="s">
        <v>759</v>
      </c>
      <c r="C34" s="24"/>
      <c r="D34" s="4"/>
      <c r="E34" s="7">
        <v>12</v>
      </c>
      <c r="F34" s="7">
        <v>500</v>
      </c>
      <c r="G34" s="7">
        <v>12000</v>
      </c>
    </row>
    <row r="35" spans="1:7" ht="24.95" customHeight="1">
      <c r="A35" s="23" t="s">
        <v>755</v>
      </c>
      <c r="B35" s="23"/>
      <c r="C35" s="23"/>
      <c r="D35" s="23"/>
      <c r="E35" s="9">
        <f>SUBTOTAL(9,E34:E34)</f>
        <v>12</v>
      </c>
      <c r="F35" s="9" t="s">
        <v>418</v>
      </c>
      <c r="G35" s="9">
        <f>SUBTOTAL(9,G34:G34)</f>
        <v>12000</v>
      </c>
    </row>
    <row r="36" spans="1:7" ht="39.950000000000003" customHeight="1">
      <c r="A36" s="4" t="s">
        <v>609</v>
      </c>
      <c r="B36" s="24" t="s">
        <v>760</v>
      </c>
      <c r="C36" s="24"/>
      <c r="D36" s="4"/>
      <c r="E36" s="7">
        <v>12</v>
      </c>
      <c r="F36" s="7">
        <v>2150</v>
      </c>
      <c r="G36" s="7">
        <v>25800</v>
      </c>
    </row>
    <row r="37" spans="1:7" ht="24.95" customHeight="1">
      <c r="A37" s="23" t="s">
        <v>755</v>
      </c>
      <c r="B37" s="23"/>
      <c r="C37" s="23"/>
      <c r="D37" s="23"/>
      <c r="E37" s="9">
        <f>SUBTOTAL(9,E36:E36)</f>
        <v>12</v>
      </c>
      <c r="F37" s="9" t="s">
        <v>418</v>
      </c>
      <c r="G37" s="9">
        <f>SUBTOTAL(9,G36:G36)</f>
        <v>25800</v>
      </c>
    </row>
    <row r="38" spans="1:7" ht="39.950000000000003" customHeight="1">
      <c r="A38" s="4" t="s">
        <v>610</v>
      </c>
      <c r="B38" s="24" t="s">
        <v>761</v>
      </c>
      <c r="C38" s="24"/>
      <c r="D38" s="4"/>
      <c r="E38" s="7">
        <v>12</v>
      </c>
      <c r="F38" s="7">
        <v>4500</v>
      </c>
      <c r="G38" s="7">
        <v>162000</v>
      </c>
    </row>
    <row r="39" spans="1:7" ht="24.95" customHeight="1">
      <c r="A39" s="23" t="s">
        <v>755</v>
      </c>
      <c r="B39" s="23"/>
      <c r="C39" s="23"/>
      <c r="D39" s="23"/>
      <c r="E39" s="9">
        <f>SUBTOTAL(9,E38:E38)</f>
        <v>12</v>
      </c>
      <c r="F39" s="9" t="s">
        <v>418</v>
      </c>
      <c r="G39" s="9">
        <f>SUBTOTAL(9,G38:G38)</f>
        <v>162000</v>
      </c>
    </row>
    <row r="40" spans="1:7" ht="39.950000000000003" customHeight="1">
      <c r="A40" s="4" t="s">
        <v>702</v>
      </c>
      <c r="B40" s="24" t="s">
        <v>762</v>
      </c>
      <c r="C40" s="24"/>
      <c r="D40" s="4"/>
      <c r="E40" s="7">
        <v>1</v>
      </c>
      <c r="F40" s="7">
        <v>200</v>
      </c>
      <c r="G40" s="7">
        <v>200</v>
      </c>
    </row>
    <row r="41" spans="1:7" ht="24.95" customHeight="1">
      <c r="A41" s="23" t="s">
        <v>755</v>
      </c>
      <c r="B41" s="23"/>
      <c r="C41" s="23"/>
      <c r="D41" s="23"/>
      <c r="E41" s="9">
        <f>SUBTOTAL(9,E40:E40)</f>
        <v>1</v>
      </c>
      <c r="F41" s="9" t="s">
        <v>418</v>
      </c>
      <c r="G41" s="9">
        <f>SUBTOTAL(9,G40:G40)</f>
        <v>200</v>
      </c>
    </row>
    <row r="42" spans="1:7" ht="24.95" customHeight="1">
      <c r="A42" s="23" t="s">
        <v>756</v>
      </c>
      <c r="B42" s="23"/>
      <c r="C42" s="23"/>
      <c r="D42" s="23"/>
      <c r="E42" s="23"/>
      <c r="F42" s="23"/>
      <c r="G42" s="9">
        <f>SUBTOTAL(9,G34:G41)</f>
        <v>200000</v>
      </c>
    </row>
    <row r="43" spans="1:7" ht="24.95" customHeight="1"/>
    <row r="44" spans="1:7" ht="20.100000000000001" customHeight="1">
      <c r="A44" s="21" t="s">
        <v>499</v>
      </c>
      <c r="B44" s="21"/>
      <c r="C44" s="22" t="s">
        <v>324</v>
      </c>
      <c r="D44" s="22"/>
      <c r="E44" s="22"/>
      <c r="F44" s="22"/>
      <c r="G44" s="22"/>
    </row>
    <row r="45" spans="1:7" ht="20.100000000000001" customHeight="1">
      <c r="A45" s="21" t="s">
        <v>500</v>
      </c>
      <c r="B45" s="21"/>
      <c r="C45" s="22" t="s">
        <v>705</v>
      </c>
      <c r="D45" s="22"/>
      <c r="E45" s="22"/>
      <c r="F45" s="22"/>
      <c r="G45" s="22"/>
    </row>
    <row r="46" spans="1:7" ht="24.95" customHeight="1">
      <c r="A46" s="21" t="s">
        <v>502</v>
      </c>
      <c r="B46" s="21"/>
      <c r="C46" s="22" t="s">
        <v>474</v>
      </c>
      <c r="D46" s="22"/>
      <c r="E46" s="22"/>
      <c r="F46" s="22"/>
      <c r="G46" s="22"/>
    </row>
    <row r="47" spans="1:7" ht="15" customHeight="1"/>
    <row r="48" spans="1:7" ht="24.95" customHeight="1">
      <c r="A48" s="13" t="s">
        <v>763</v>
      </c>
      <c r="B48" s="13"/>
      <c r="C48" s="13"/>
      <c r="D48" s="13"/>
      <c r="E48" s="13"/>
      <c r="F48" s="13"/>
      <c r="G48" s="13"/>
    </row>
    <row r="49" spans="1:7" ht="15" customHeight="1"/>
    <row r="50" spans="1:7" ht="50.1" customHeight="1">
      <c r="A50" s="4" t="s">
        <v>402</v>
      </c>
      <c r="B50" s="19" t="s">
        <v>711</v>
      </c>
      <c r="C50" s="19"/>
      <c r="D50" s="4" t="s">
        <v>749</v>
      </c>
      <c r="E50" s="4" t="s">
        <v>750</v>
      </c>
      <c r="F50" s="4" t="s">
        <v>751</v>
      </c>
      <c r="G50" s="4" t="s">
        <v>752</v>
      </c>
    </row>
    <row r="51" spans="1:7" ht="15" customHeight="1">
      <c r="A51" s="4">
        <v>1</v>
      </c>
      <c r="B51" s="19">
        <v>2</v>
      </c>
      <c r="C51" s="19"/>
      <c r="D51" s="4">
        <v>3</v>
      </c>
      <c r="E51" s="4">
        <v>4</v>
      </c>
      <c r="F51" s="4">
        <v>5</v>
      </c>
      <c r="G51" s="4">
        <v>6</v>
      </c>
    </row>
    <row r="52" spans="1:7" ht="20.100000000000001" customHeight="1">
      <c r="A52" s="4" t="s">
        <v>408</v>
      </c>
      <c r="B52" s="24" t="s">
        <v>764</v>
      </c>
      <c r="C52" s="24"/>
      <c r="D52" s="4"/>
      <c r="E52" s="7">
        <v>10</v>
      </c>
      <c r="F52" s="7">
        <v>10000</v>
      </c>
      <c r="G52" s="7">
        <v>100000</v>
      </c>
    </row>
    <row r="53" spans="1:7" ht="24.95" customHeight="1">
      <c r="A53" s="23" t="s">
        <v>755</v>
      </c>
      <c r="B53" s="23"/>
      <c r="C53" s="23"/>
      <c r="D53" s="23"/>
      <c r="E53" s="9">
        <f>SUBTOTAL(9,E52:E52)</f>
        <v>10</v>
      </c>
      <c r="F53" s="9" t="s">
        <v>418</v>
      </c>
      <c r="G53" s="9">
        <f>SUBTOTAL(9,G52:G52)</f>
        <v>100000</v>
      </c>
    </row>
    <row r="54" spans="1:7" ht="39.950000000000003" customHeight="1">
      <c r="A54" s="4" t="s">
        <v>660</v>
      </c>
      <c r="B54" s="24" t="s">
        <v>765</v>
      </c>
      <c r="C54" s="24"/>
      <c r="D54" s="4"/>
      <c r="E54" s="7">
        <v>1</v>
      </c>
      <c r="F54" s="7">
        <v>150000</v>
      </c>
      <c r="G54" s="7">
        <v>300000</v>
      </c>
    </row>
    <row r="55" spans="1:7" ht="24.95" customHeight="1">
      <c r="A55" s="23" t="s">
        <v>755</v>
      </c>
      <c r="B55" s="23"/>
      <c r="C55" s="23"/>
      <c r="D55" s="23"/>
      <c r="E55" s="9">
        <f>SUBTOTAL(9,E54:E54)</f>
        <v>1</v>
      </c>
      <c r="F55" s="9" t="s">
        <v>418</v>
      </c>
      <c r="G55" s="9">
        <f>SUBTOTAL(9,G54:G54)</f>
        <v>300000</v>
      </c>
    </row>
    <row r="56" spans="1:7" ht="39.950000000000003" customHeight="1">
      <c r="A56" s="4" t="s">
        <v>766</v>
      </c>
      <c r="B56" s="24" t="s">
        <v>767</v>
      </c>
      <c r="C56" s="24"/>
      <c r="D56" s="4"/>
      <c r="E56" s="7">
        <v>48</v>
      </c>
      <c r="F56" s="7">
        <v>20000</v>
      </c>
      <c r="G56" s="7">
        <v>960000</v>
      </c>
    </row>
    <row r="57" spans="1:7" ht="24.95" customHeight="1">
      <c r="A57" s="23" t="s">
        <v>755</v>
      </c>
      <c r="B57" s="23"/>
      <c r="C57" s="23"/>
      <c r="D57" s="23"/>
      <c r="E57" s="9">
        <f>SUBTOTAL(9,E56:E56)</f>
        <v>48</v>
      </c>
      <c r="F57" s="9" t="s">
        <v>418</v>
      </c>
      <c r="G57" s="9">
        <f>SUBTOTAL(9,G56:G56)</f>
        <v>960000</v>
      </c>
    </row>
    <row r="58" spans="1:7" ht="39.950000000000003" customHeight="1">
      <c r="A58" s="4" t="s">
        <v>768</v>
      </c>
      <c r="B58" s="24" t="s">
        <v>769</v>
      </c>
      <c r="C58" s="24"/>
      <c r="D58" s="4"/>
      <c r="E58" s="7">
        <v>6</v>
      </c>
      <c r="F58" s="7">
        <v>20000</v>
      </c>
      <c r="G58" s="7">
        <v>120000</v>
      </c>
    </row>
    <row r="59" spans="1:7" ht="24.95" customHeight="1">
      <c r="A59" s="23" t="s">
        <v>755</v>
      </c>
      <c r="B59" s="23"/>
      <c r="C59" s="23"/>
      <c r="D59" s="23"/>
      <c r="E59" s="9">
        <f>SUBTOTAL(9,E58:E58)</f>
        <v>6</v>
      </c>
      <c r="F59" s="9" t="s">
        <v>418</v>
      </c>
      <c r="G59" s="9">
        <f>SUBTOTAL(9,G58:G58)</f>
        <v>120000</v>
      </c>
    </row>
    <row r="60" spans="1:7" ht="39.950000000000003" customHeight="1">
      <c r="A60" s="4" t="s">
        <v>160</v>
      </c>
      <c r="B60" s="24" t="s">
        <v>770</v>
      </c>
      <c r="C60" s="24"/>
      <c r="D60" s="4"/>
      <c r="E60" s="7">
        <v>1</v>
      </c>
      <c r="F60" s="7">
        <v>20000</v>
      </c>
      <c r="G60" s="7">
        <v>20000</v>
      </c>
    </row>
    <row r="61" spans="1:7" ht="24.95" customHeight="1">
      <c r="A61" s="23" t="s">
        <v>755</v>
      </c>
      <c r="B61" s="23"/>
      <c r="C61" s="23"/>
      <c r="D61" s="23"/>
      <c r="E61" s="9">
        <f>SUBTOTAL(9,E60:E60)</f>
        <v>1</v>
      </c>
      <c r="F61" s="9" t="s">
        <v>418</v>
      </c>
      <c r="G61" s="9">
        <f>SUBTOTAL(9,G60:G60)</f>
        <v>20000</v>
      </c>
    </row>
    <row r="62" spans="1:7" ht="24.95" customHeight="1">
      <c r="A62" s="23" t="s">
        <v>756</v>
      </c>
      <c r="B62" s="23"/>
      <c r="C62" s="23"/>
      <c r="D62" s="23"/>
      <c r="E62" s="23"/>
      <c r="F62" s="23"/>
      <c r="G62" s="9">
        <f>SUBTOTAL(9,G52:G61)</f>
        <v>1500000</v>
      </c>
    </row>
    <row r="63" spans="1:7" ht="24.95" customHeight="1"/>
    <row r="64" spans="1:7" ht="20.100000000000001" customHeight="1">
      <c r="A64" s="21" t="s">
        <v>499</v>
      </c>
      <c r="B64" s="21"/>
      <c r="C64" s="22" t="s">
        <v>324</v>
      </c>
      <c r="D64" s="22"/>
      <c r="E64" s="22"/>
      <c r="F64" s="22"/>
      <c r="G64" s="22"/>
    </row>
    <row r="65" spans="1:7" ht="20.100000000000001" customHeight="1">
      <c r="A65" s="21" t="s">
        <v>500</v>
      </c>
      <c r="B65" s="21"/>
      <c r="C65" s="22" t="s">
        <v>705</v>
      </c>
      <c r="D65" s="22"/>
      <c r="E65" s="22"/>
      <c r="F65" s="22"/>
      <c r="G65" s="22"/>
    </row>
    <row r="66" spans="1:7" ht="24.95" customHeight="1">
      <c r="A66" s="21" t="s">
        <v>502</v>
      </c>
      <c r="B66" s="21"/>
      <c r="C66" s="22" t="s">
        <v>474</v>
      </c>
      <c r="D66" s="22"/>
      <c r="E66" s="22"/>
      <c r="F66" s="22"/>
      <c r="G66" s="22"/>
    </row>
    <row r="67" spans="1:7" ht="15" customHeight="1"/>
    <row r="68" spans="1:7" ht="24.95" customHeight="1">
      <c r="A68" s="13" t="s">
        <v>771</v>
      </c>
      <c r="B68" s="13"/>
      <c r="C68" s="13"/>
      <c r="D68" s="13"/>
      <c r="E68" s="13"/>
      <c r="F68" s="13"/>
      <c r="G68" s="13"/>
    </row>
    <row r="69" spans="1:7" ht="15" customHeight="1"/>
    <row r="70" spans="1:7" ht="50.1" customHeight="1">
      <c r="A70" s="4" t="s">
        <v>402</v>
      </c>
      <c r="B70" s="19" t="s">
        <v>711</v>
      </c>
      <c r="C70" s="19"/>
      <c r="D70" s="4" t="s">
        <v>749</v>
      </c>
      <c r="E70" s="4" t="s">
        <v>750</v>
      </c>
      <c r="F70" s="4" t="s">
        <v>751</v>
      </c>
      <c r="G70" s="4" t="s">
        <v>752</v>
      </c>
    </row>
    <row r="71" spans="1:7" ht="15" customHeight="1">
      <c r="A71" s="4">
        <v>1</v>
      </c>
      <c r="B71" s="19">
        <v>2</v>
      </c>
      <c r="C71" s="19"/>
      <c r="D71" s="4">
        <v>3</v>
      </c>
      <c r="E71" s="4">
        <v>4</v>
      </c>
      <c r="F71" s="4">
        <v>5</v>
      </c>
      <c r="G71" s="4">
        <v>6</v>
      </c>
    </row>
    <row r="72" spans="1:7" ht="39.950000000000003" customHeight="1">
      <c r="A72" s="4" t="s">
        <v>772</v>
      </c>
      <c r="B72" s="24" t="s">
        <v>773</v>
      </c>
      <c r="C72" s="24"/>
      <c r="D72" s="4"/>
      <c r="E72" s="7">
        <v>12</v>
      </c>
      <c r="F72" s="7">
        <v>3250</v>
      </c>
      <c r="G72" s="7">
        <v>39000</v>
      </c>
    </row>
    <row r="73" spans="1:7" ht="24.95" customHeight="1">
      <c r="A73" s="23" t="s">
        <v>755</v>
      </c>
      <c r="B73" s="23"/>
      <c r="C73" s="23"/>
      <c r="D73" s="23"/>
      <c r="E73" s="9">
        <f>SUBTOTAL(9,E72:E72)</f>
        <v>12</v>
      </c>
      <c r="F73" s="9" t="s">
        <v>418</v>
      </c>
      <c r="G73" s="9">
        <f>SUBTOTAL(9,G72:G72)</f>
        <v>39000</v>
      </c>
    </row>
    <row r="74" spans="1:7" ht="39.950000000000003" customHeight="1">
      <c r="A74" s="4" t="s">
        <v>774</v>
      </c>
      <c r="B74" s="24" t="s">
        <v>775</v>
      </c>
      <c r="C74" s="24"/>
      <c r="D74" s="4"/>
      <c r="E74" s="7">
        <v>12</v>
      </c>
      <c r="F74" s="7">
        <v>3000</v>
      </c>
      <c r="G74" s="7">
        <v>36000</v>
      </c>
    </row>
    <row r="75" spans="1:7" ht="24.95" customHeight="1">
      <c r="A75" s="23" t="s">
        <v>755</v>
      </c>
      <c r="B75" s="23"/>
      <c r="C75" s="23"/>
      <c r="D75" s="23"/>
      <c r="E75" s="9">
        <f>SUBTOTAL(9,E74:E74)</f>
        <v>12</v>
      </c>
      <c r="F75" s="9" t="s">
        <v>418</v>
      </c>
      <c r="G75" s="9">
        <f>SUBTOTAL(9,G74:G74)</f>
        <v>36000</v>
      </c>
    </row>
    <row r="76" spans="1:7" ht="24.95" customHeight="1">
      <c r="A76" s="23" t="s">
        <v>756</v>
      </c>
      <c r="B76" s="23"/>
      <c r="C76" s="23"/>
      <c r="D76" s="23"/>
      <c r="E76" s="23"/>
      <c r="F76" s="23"/>
      <c r="G76" s="9">
        <f>SUBTOTAL(9,G72:G75)</f>
        <v>75000</v>
      </c>
    </row>
    <row r="77" spans="1:7" ht="24.95" customHeight="1"/>
    <row r="78" spans="1:7" ht="20.100000000000001" customHeight="1">
      <c r="A78" s="21" t="s">
        <v>499</v>
      </c>
      <c r="B78" s="21"/>
      <c r="C78" s="22" t="s">
        <v>324</v>
      </c>
      <c r="D78" s="22"/>
      <c r="E78" s="22"/>
      <c r="F78" s="22"/>
      <c r="G78" s="22"/>
    </row>
    <row r="79" spans="1:7" ht="20.100000000000001" customHeight="1">
      <c r="A79" s="21" t="s">
        <v>500</v>
      </c>
      <c r="B79" s="21"/>
      <c r="C79" s="22" t="s">
        <v>705</v>
      </c>
      <c r="D79" s="22"/>
      <c r="E79" s="22"/>
      <c r="F79" s="22"/>
      <c r="G79" s="22"/>
    </row>
    <row r="80" spans="1:7" ht="24.95" customHeight="1">
      <c r="A80" s="21" t="s">
        <v>502</v>
      </c>
      <c r="B80" s="21"/>
      <c r="C80" s="22" t="s">
        <v>474</v>
      </c>
      <c r="D80" s="22"/>
      <c r="E80" s="22"/>
      <c r="F80" s="22"/>
      <c r="G80" s="22"/>
    </row>
    <row r="81" spans="1:7" ht="15" customHeight="1"/>
    <row r="82" spans="1:7" ht="24.95" customHeight="1">
      <c r="A82" s="13" t="s">
        <v>776</v>
      </c>
      <c r="B82" s="13"/>
      <c r="C82" s="13"/>
      <c r="D82" s="13"/>
      <c r="E82" s="13"/>
      <c r="F82" s="13"/>
      <c r="G82" s="13"/>
    </row>
    <row r="83" spans="1:7" ht="15" customHeight="1"/>
    <row r="84" spans="1:7" ht="50.1" customHeight="1">
      <c r="A84" s="4" t="s">
        <v>402</v>
      </c>
      <c r="B84" s="19" t="s">
        <v>711</v>
      </c>
      <c r="C84" s="19"/>
      <c r="D84" s="4" t="s">
        <v>749</v>
      </c>
      <c r="E84" s="4" t="s">
        <v>750</v>
      </c>
      <c r="F84" s="4" t="s">
        <v>751</v>
      </c>
      <c r="G84" s="4" t="s">
        <v>752</v>
      </c>
    </row>
    <row r="85" spans="1:7" ht="15" customHeight="1">
      <c r="A85" s="4">
        <v>1</v>
      </c>
      <c r="B85" s="19">
        <v>2</v>
      </c>
      <c r="C85" s="19"/>
      <c r="D85" s="4">
        <v>3</v>
      </c>
      <c r="E85" s="4">
        <v>4</v>
      </c>
      <c r="F85" s="4">
        <v>5</v>
      </c>
      <c r="G85" s="4">
        <v>6</v>
      </c>
    </row>
    <row r="86" spans="1:7" ht="20.100000000000001" customHeight="1">
      <c r="A86" s="4" t="s">
        <v>412</v>
      </c>
      <c r="B86" s="24" t="s">
        <v>777</v>
      </c>
      <c r="C86" s="24"/>
      <c r="D86" s="4"/>
      <c r="E86" s="7">
        <v>12</v>
      </c>
      <c r="F86" s="7">
        <v>35000</v>
      </c>
      <c r="G86" s="7">
        <v>420000</v>
      </c>
    </row>
    <row r="87" spans="1:7" ht="24.95" customHeight="1">
      <c r="A87" s="23" t="s">
        <v>755</v>
      </c>
      <c r="B87" s="23"/>
      <c r="C87" s="23"/>
      <c r="D87" s="23"/>
      <c r="E87" s="9">
        <f>SUBTOTAL(9,E86:E86)</f>
        <v>12</v>
      </c>
      <c r="F87" s="9" t="s">
        <v>418</v>
      </c>
      <c r="G87" s="9">
        <f>SUBTOTAL(9,G86:G86)</f>
        <v>420000</v>
      </c>
    </row>
    <row r="88" spans="1:7" ht="39.950000000000003" customHeight="1">
      <c r="A88" s="4" t="s">
        <v>413</v>
      </c>
      <c r="B88" s="24" t="s">
        <v>778</v>
      </c>
      <c r="C88" s="24"/>
      <c r="D88" s="4"/>
      <c r="E88" s="7">
        <v>12</v>
      </c>
      <c r="F88" s="7">
        <v>50750</v>
      </c>
      <c r="G88" s="7">
        <v>1218000</v>
      </c>
    </row>
    <row r="89" spans="1:7" ht="24.95" customHeight="1">
      <c r="A89" s="23" t="s">
        <v>755</v>
      </c>
      <c r="B89" s="23"/>
      <c r="C89" s="23"/>
      <c r="D89" s="23"/>
      <c r="E89" s="9">
        <f>SUBTOTAL(9,E88:E88)</f>
        <v>12</v>
      </c>
      <c r="F89" s="9" t="s">
        <v>418</v>
      </c>
      <c r="G89" s="9">
        <f>SUBTOTAL(9,G88:G88)</f>
        <v>1218000</v>
      </c>
    </row>
    <row r="90" spans="1:7" ht="39.950000000000003" customHeight="1">
      <c r="A90" s="4" t="s">
        <v>414</v>
      </c>
      <c r="B90" s="24" t="s">
        <v>779</v>
      </c>
      <c r="C90" s="24"/>
      <c r="D90" s="4"/>
      <c r="E90" s="7">
        <v>12</v>
      </c>
      <c r="F90" s="7">
        <v>4000</v>
      </c>
      <c r="G90" s="7">
        <v>48000</v>
      </c>
    </row>
    <row r="91" spans="1:7" ht="24.95" customHeight="1">
      <c r="A91" s="23" t="s">
        <v>755</v>
      </c>
      <c r="B91" s="23"/>
      <c r="C91" s="23"/>
      <c r="D91" s="23"/>
      <c r="E91" s="9">
        <f>SUBTOTAL(9,E90:E90)</f>
        <v>12</v>
      </c>
      <c r="F91" s="9" t="s">
        <v>418</v>
      </c>
      <c r="G91" s="9">
        <f>SUBTOTAL(9,G90:G90)</f>
        <v>48000</v>
      </c>
    </row>
    <row r="92" spans="1:7" ht="20.100000000000001" customHeight="1">
      <c r="A92" s="4" t="s">
        <v>415</v>
      </c>
      <c r="B92" s="24" t="s">
        <v>780</v>
      </c>
      <c r="C92" s="24"/>
      <c r="D92" s="4"/>
      <c r="E92" s="7">
        <v>1</v>
      </c>
      <c r="F92" s="7">
        <v>336000</v>
      </c>
      <c r="G92" s="7">
        <v>336000</v>
      </c>
    </row>
    <row r="93" spans="1:7" ht="24.95" customHeight="1">
      <c r="A93" s="23" t="s">
        <v>755</v>
      </c>
      <c r="B93" s="23"/>
      <c r="C93" s="23"/>
      <c r="D93" s="23"/>
      <c r="E93" s="9">
        <f>SUBTOTAL(9,E92:E92)</f>
        <v>1</v>
      </c>
      <c r="F93" s="9" t="s">
        <v>418</v>
      </c>
      <c r="G93" s="9">
        <f>SUBTOTAL(9,G92:G92)</f>
        <v>336000</v>
      </c>
    </row>
    <row r="94" spans="1:7" ht="24.95" customHeight="1">
      <c r="A94" s="23" t="s">
        <v>756</v>
      </c>
      <c r="B94" s="23"/>
      <c r="C94" s="23"/>
      <c r="D94" s="23"/>
      <c r="E94" s="23"/>
      <c r="F94" s="23"/>
      <c r="G94" s="9">
        <f>SUBTOTAL(9,G86:G93)</f>
        <v>2022000</v>
      </c>
    </row>
    <row r="95" spans="1:7" ht="24.95" customHeight="1"/>
    <row r="96" spans="1:7" ht="20.100000000000001" customHeight="1">
      <c r="A96" s="21" t="s">
        <v>499</v>
      </c>
      <c r="B96" s="21"/>
      <c r="C96" s="22" t="s">
        <v>324</v>
      </c>
      <c r="D96" s="22"/>
      <c r="E96" s="22"/>
      <c r="F96" s="22"/>
      <c r="G96" s="22"/>
    </row>
    <row r="97" spans="1:7" ht="20.100000000000001" customHeight="1">
      <c r="A97" s="21" t="s">
        <v>500</v>
      </c>
      <c r="B97" s="21"/>
      <c r="C97" s="22" t="s">
        <v>705</v>
      </c>
      <c r="D97" s="22"/>
      <c r="E97" s="22"/>
      <c r="F97" s="22"/>
      <c r="G97" s="22"/>
    </row>
    <row r="98" spans="1:7" ht="24.95" customHeight="1">
      <c r="A98" s="21" t="s">
        <v>502</v>
      </c>
      <c r="B98" s="21"/>
      <c r="C98" s="22" t="s">
        <v>474</v>
      </c>
      <c r="D98" s="22"/>
      <c r="E98" s="22"/>
      <c r="F98" s="22"/>
      <c r="G98" s="22"/>
    </row>
    <row r="99" spans="1:7" ht="15" customHeight="1"/>
    <row r="100" spans="1:7" ht="24.95" customHeight="1">
      <c r="A100" s="13" t="s">
        <v>748</v>
      </c>
      <c r="B100" s="13"/>
      <c r="C100" s="13"/>
      <c r="D100" s="13"/>
      <c r="E100" s="13"/>
      <c r="F100" s="13"/>
      <c r="G100" s="13"/>
    </row>
    <row r="101" spans="1:7" ht="15" customHeight="1"/>
    <row r="102" spans="1:7" ht="50.1" customHeight="1">
      <c r="A102" s="4" t="s">
        <v>402</v>
      </c>
      <c r="B102" s="19" t="s">
        <v>711</v>
      </c>
      <c r="C102" s="19"/>
      <c r="D102" s="4" t="s">
        <v>749</v>
      </c>
      <c r="E102" s="4" t="s">
        <v>750</v>
      </c>
      <c r="F102" s="4" t="s">
        <v>751</v>
      </c>
      <c r="G102" s="4" t="s">
        <v>752</v>
      </c>
    </row>
    <row r="103" spans="1:7" ht="15" customHeight="1">
      <c r="A103" s="4">
        <v>1</v>
      </c>
      <c r="B103" s="19">
        <v>2</v>
      </c>
      <c r="C103" s="19"/>
      <c r="D103" s="4">
        <v>3</v>
      </c>
      <c r="E103" s="4">
        <v>4</v>
      </c>
      <c r="F103" s="4">
        <v>5</v>
      </c>
      <c r="G103" s="4">
        <v>6</v>
      </c>
    </row>
    <row r="104" spans="1:7" ht="39.950000000000003" customHeight="1">
      <c r="A104" s="4" t="s">
        <v>514</v>
      </c>
      <c r="B104" s="24" t="s">
        <v>781</v>
      </c>
      <c r="C104" s="24"/>
      <c r="D104" s="4"/>
      <c r="E104" s="7">
        <v>30</v>
      </c>
      <c r="F104" s="7">
        <v>20000</v>
      </c>
      <c r="G104" s="7">
        <v>600000</v>
      </c>
    </row>
    <row r="105" spans="1:7" ht="24.95" customHeight="1">
      <c r="A105" s="23" t="s">
        <v>755</v>
      </c>
      <c r="B105" s="23"/>
      <c r="C105" s="23"/>
      <c r="D105" s="23"/>
      <c r="E105" s="9">
        <f>SUBTOTAL(9,E104:E104)</f>
        <v>30</v>
      </c>
      <c r="F105" s="9" t="s">
        <v>418</v>
      </c>
      <c r="G105" s="9">
        <f>SUBTOTAL(9,G104:G104)</f>
        <v>600000</v>
      </c>
    </row>
    <row r="106" spans="1:7" ht="20.100000000000001" customHeight="1">
      <c r="A106" s="4" t="s">
        <v>515</v>
      </c>
      <c r="B106" s="24" t="s">
        <v>782</v>
      </c>
      <c r="C106" s="24"/>
      <c r="D106" s="4"/>
      <c r="E106" s="7">
        <v>1</v>
      </c>
      <c r="F106" s="7">
        <v>600000</v>
      </c>
      <c r="G106" s="7">
        <v>600000</v>
      </c>
    </row>
    <row r="107" spans="1:7" ht="24.95" customHeight="1">
      <c r="A107" s="23" t="s">
        <v>755</v>
      </c>
      <c r="B107" s="23"/>
      <c r="C107" s="23"/>
      <c r="D107" s="23"/>
      <c r="E107" s="9">
        <f>SUBTOTAL(9,E106:E106)</f>
        <v>1</v>
      </c>
      <c r="F107" s="9" t="s">
        <v>418</v>
      </c>
      <c r="G107" s="9">
        <f>SUBTOTAL(9,G106:G106)</f>
        <v>600000</v>
      </c>
    </row>
    <row r="108" spans="1:7" ht="39.950000000000003" customHeight="1">
      <c r="A108" s="4" t="s">
        <v>525</v>
      </c>
      <c r="B108" s="24" t="s">
        <v>783</v>
      </c>
      <c r="C108" s="24"/>
      <c r="D108" s="4"/>
      <c r="E108" s="7">
        <v>1</v>
      </c>
      <c r="F108" s="7">
        <v>20000</v>
      </c>
      <c r="G108" s="7">
        <v>100000</v>
      </c>
    </row>
    <row r="109" spans="1:7" ht="24.95" customHeight="1">
      <c r="A109" s="23" t="s">
        <v>755</v>
      </c>
      <c r="B109" s="23"/>
      <c r="C109" s="23"/>
      <c r="D109" s="23"/>
      <c r="E109" s="9">
        <f>SUBTOTAL(9,E108:E108)</f>
        <v>1</v>
      </c>
      <c r="F109" s="9" t="s">
        <v>418</v>
      </c>
      <c r="G109" s="9">
        <f>SUBTOTAL(9,G108:G108)</f>
        <v>100000</v>
      </c>
    </row>
    <row r="110" spans="1:7" ht="39.950000000000003" customHeight="1">
      <c r="A110" s="4" t="s">
        <v>527</v>
      </c>
      <c r="B110" s="24" t="s">
        <v>784</v>
      </c>
      <c r="C110" s="24"/>
      <c r="D110" s="4"/>
      <c r="E110" s="7">
        <v>10</v>
      </c>
      <c r="F110" s="7">
        <v>2000</v>
      </c>
      <c r="G110" s="7">
        <v>20000</v>
      </c>
    </row>
    <row r="111" spans="1:7" ht="24.95" customHeight="1">
      <c r="A111" s="23" t="s">
        <v>755</v>
      </c>
      <c r="B111" s="23"/>
      <c r="C111" s="23"/>
      <c r="D111" s="23"/>
      <c r="E111" s="9">
        <f>SUBTOTAL(9,E110:E110)</f>
        <v>10</v>
      </c>
      <c r="F111" s="9" t="s">
        <v>418</v>
      </c>
      <c r="G111" s="9">
        <f>SUBTOTAL(9,G110:G110)</f>
        <v>20000</v>
      </c>
    </row>
    <row r="112" spans="1:7" ht="20.100000000000001" customHeight="1">
      <c r="A112" s="4" t="s">
        <v>529</v>
      </c>
      <c r="B112" s="24" t="s">
        <v>785</v>
      </c>
      <c r="C112" s="24"/>
      <c r="D112" s="4"/>
      <c r="E112" s="7">
        <v>2</v>
      </c>
      <c r="F112" s="7">
        <v>2000</v>
      </c>
      <c r="G112" s="7">
        <v>80000</v>
      </c>
    </row>
    <row r="113" spans="1:7" ht="24.95" customHeight="1">
      <c r="A113" s="23" t="s">
        <v>755</v>
      </c>
      <c r="B113" s="23"/>
      <c r="C113" s="23"/>
      <c r="D113" s="23"/>
      <c r="E113" s="9">
        <f>SUBTOTAL(9,E112:E112)</f>
        <v>2</v>
      </c>
      <c r="F113" s="9" t="s">
        <v>418</v>
      </c>
      <c r="G113" s="9">
        <f>SUBTOTAL(9,G112:G112)</f>
        <v>80000</v>
      </c>
    </row>
    <row r="114" spans="1:7" ht="39.950000000000003" customHeight="1">
      <c r="A114" s="4" t="s">
        <v>531</v>
      </c>
      <c r="B114" s="24" t="s">
        <v>786</v>
      </c>
      <c r="C114" s="24"/>
      <c r="D114" s="4"/>
      <c r="E114" s="7">
        <v>1</v>
      </c>
      <c r="F114" s="7">
        <v>10000</v>
      </c>
      <c r="G114" s="7">
        <v>200000</v>
      </c>
    </row>
    <row r="115" spans="1:7" ht="24.95" customHeight="1">
      <c r="A115" s="23" t="s">
        <v>755</v>
      </c>
      <c r="B115" s="23"/>
      <c r="C115" s="23"/>
      <c r="D115" s="23"/>
      <c r="E115" s="9">
        <f>SUBTOTAL(9,E114:E114)</f>
        <v>1</v>
      </c>
      <c r="F115" s="9" t="s">
        <v>418</v>
      </c>
      <c r="G115" s="9">
        <f>SUBTOTAL(9,G114:G114)</f>
        <v>200000</v>
      </c>
    </row>
    <row r="116" spans="1:7" ht="39.950000000000003" customHeight="1">
      <c r="A116" s="4" t="s">
        <v>533</v>
      </c>
      <c r="B116" s="24" t="s">
        <v>787</v>
      </c>
      <c r="C116" s="24"/>
      <c r="D116" s="4"/>
      <c r="E116" s="7">
        <v>12</v>
      </c>
      <c r="F116" s="7">
        <v>8000</v>
      </c>
      <c r="G116" s="7">
        <v>96000</v>
      </c>
    </row>
    <row r="117" spans="1:7" ht="24.95" customHeight="1">
      <c r="A117" s="23" t="s">
        <v>755</v>
      </c>
      <c r="B117" s="23"/>
      <c r="C117" s="23"/>
      <c r="D117" s="23"/>
      <c r="E117" s="9">
        <f>SUBTOTAL(9,E116:E116)</f>
        <v>12</v>
      </c>
      <c r="F117" s="9" t="s">
        <v>418</v>
      </c>
      <c r="G117" s="9">
        <f>SUBTOTAL(9,G116:G116)</f>
        <v>96000</v>
      </c>
    </row>
    <row r="118" spans="1:7" ht="39.950000000000003" customHeight="1">
      <c r="A118" s="4" t="s">
        <v>535</v>
      </c>
      <c r="B118" s="24" t="s">
        <v>788</v>
      </c>
      <c r="C118" s="24"/>
      <c r="D118" s="4"/>
      <c r="E118" s="7">
        <v>12</v>
      </c>
      <c r="F118" s="7">
        <v>2500</v>
      </c>
      <c r="G118" s="7">
        <v>30000</v>
      </c>
    </row>
    <row r="119" spans="1:7" ht="24.95" customHeight="1">
      <c r="A119" s="23" t="s">
        <v>755</v>
      </c>
      <c r="B119" s="23"/>
      <c r="C119" s="23"/>
      <c r="D119" s="23"/>
      <c r="E119" s="9">
        <f>SUBTOTAL(9,E118:E118)</f>
        <v>12</v>
      </c>
      <c r="F119" s="9" t="s">
        <v>418</v>
      </c>
      <c r="G119" s="9">
        <f>SUBTOTAL(9,G118:G118)</f>
        <v>30000</v>
      </c>
    </row>
    <row r="120" spans="1:7" ht="39.950000000000003" customHeight="1">
      <c r="A120" s="4" t="s">
        <v>627</v>
      </c>
      <c r="B120" s="24" t="s">
        <v>789</v>
      </c>
      <c r="C120" s="24"/>
      <c r="D120" s="4"/>
      <c r="E120" s="7">
        <v>1</v>
      </c>
      <c r="F120" s="7">
        <v>15000</v>
      </c>
      <c r="G120" s="7">
        <v>15000</v>
      </c>
    </row>
    <row r="121" spans="1:7" ht="24.95" customHeight="1">
      <c r="A121" s="23" t="s">
        <v>755</v>
      </c>
      <c r="B121" s="23"/>
      <c r="C121" s="23"/>
      <c r="D121" s="23"/>
      <c r="E121" s="9">
        <f>SUBTOTAL(9,E120:E120)</f>
        <v>1</v>
      </c>
      <c r="F121" s="9" t="s">
        <v>418</v>
      </c>
      <c r="G121" s="9">
        <f>SUBTOTAL(9,G120:G120)</f>
        <v>15000</v>
      </c>
    </row>
    <row r="122" spans="1:7" ht="39.950000000000003" customHeight="1">
      <c r="A122" s="4" t="s">
        <v>678</v>
      </c>
      <c r="B122" s="24" t="s">
        <v>790</v>
      </c>
      <c r="C122" s="24"/>
      <c r="D122" s="4"/>
      <c r="E122" s="7">
        <v>5</v>
      </c>
      <c r="F122" s="7">
        <v>5000</v>
      </c>
      <c r="G122" s="7">
        <v>25000</v>
      </c>
    </row>
    <row r="123" spans="1:7" ht="24.95" customHeight="1">
      <c r="A123" s="23" t="s">
        <v>755</v>
      </c>
      <c r="B123" s="23"/>
      <c r="C123" s="23"/>
      <c r="D123" s="23"/>
      <c r="E123" s="9">
        <f>SUBTOTAL(9,E122:E122)</f>
        <v>5</v>
      </c>
      <c r="F123" s="9" t="s">
        <v>418</v>
      </c>
      <c r="G123" s="9">
        <f>SUBTOTAL(9,G122:G122)</f>
        <v>25000</v>
      </c>
    </row>
    <row r="124" spans="1:7" ht="39.950000000000003" customHeight="1">
      <c r="A124" s="4" t="s">
        <v>686</v>
      </c>
      <c r="B124" s="24" t="s">
        <v>791</v>
      </c>
      <c r="C124" s="24"/>
      <c r="D124" s="4"/>
      <c r="E124" s="7">
        <v>2</v>
      </c>
      <c r="F124" s="7">
        <v>900</v>
      </c>
      <c r="G124" s="7">
        <v>1800</v>
      </c>
    </row>
    <row r="125" spans="1:7" ht="24.95" customHeight="1">
      <c r="A125" s="23" t="s">
        <v>755</v>
      </c>
      <c r="B125" s="23"/>
      <c r="C125" s="23"/>
      <c r="D125" s="23"/>
      <c r="E125" s="9">
        <f>SUBTOTAL(9,E124:E124)</f>
        <v>2</v>
      </c>
      <c r="F125" s="9" t="s">
        <v>418</v>
      </c>
      <c r="G125" s="9">
        <f>SUBTOTAL(9,G124:G124)</f>
        <v>1800</v>
      </c>
    </row>
    <row r="126" spans="1:7" ht="20.100000000000001" customHeight="1">
      <c r="A126" s="4" t="s">
        <v>792</v>
      </c>
      <c r="B126" s="24" t="s">
        <v>793</v>
      </c>
      <c r="C126" s="24"/>
      <c r="D126" s="4"/>
      <c r="E126" s="7">
        <v>1</v>
      </c>
      <c r="F126" s="7">
        <v>15000</v>
      </c>
      <c r="G126" s="7">
        <v>15000</v>
      </c>
    </row>
    <row r="127" spans="1:7" ht="24.95" customHeight="1">
      <c r="A127" s="23" t="s">
        <v>755</v>
      </c>
      <c r="B127" s="23"/>
      <c r="C127" s="23"/>
      <c r="D127" s="23"/>
      <c r="E127" s="9">
        <f>SUBTOTAL(9,E126:E126)</f>
        <v>1</v>
      </c>
      <c r="F127" s="9" t="s">
        <v>418</v>
      </c>
      <c r="G127" s="9">
        <f>SUBTOTAL(9,G126:G126)</f>
        <v>15000</v>
      </c>
    </row>
    <row r="128" spans="1:7" ht="20.100000000000001" customHeight="1">
      <c r="A128" s="4" t="s">
        <v>794</v>
      </c>
      <c r="B128" s="24" t="s">
        <v>795</v>
      </c>
      <c r="C128" s="24"/>
      <c r="D128" s="4"/>
      <c r="E128" s="7">
        <v>10</v>
      </c>
      <c r="F128" s="7">
        <v>18000</v>
      </c>
      <c r="G128" s="7">
        <v>180000</v>
      </c>
    </row>
    <row r="129" spans="1:7" ht="24.95" customHeight="1">
      <c r="A129" s="23" t="s">
        <v>755</v>
      </c>
      <c r="B129" s="23"/>
      <c r="C129" s="23"/>
      <c r="D129" s="23"/>
      <c r="E129" s="9">
        <f>SUBTOTAL(9,E128:E128)</f>
        <v>10</v>
      </c>
      <c r="F129" s="9" t="s">
        <v>418</v>
      </c>
      <c r="G129" s="9">
        <f>SUBTOTAL(9,G128:G128)</f>
        <v>180000</v>
      </c>
    </row>
    <row r="130" spans="1:7" ht="39.950000000000003" customHeight="1">
      <c r="A130" s="4" t="s">
        <v>796</v>
      </c>
      <c r="B130" s="24" t="s">
        <v>797</v>
      </c>
      <c r="C130" s="24"/>
      <c r="D130" s="4"/>
      <c r="E130" s="7">
        <v>20</v>
      </c>
      <c r="F130" s="7">
        <v>11860</v>
      </c>
      <c r="G130" s="7">
        <v>237200</v>
      </c>
    </row>
    <row r="131" spans="1:7" ht="24.95" customHeight="1">
      <c r="A131" s="23" t="s">
        <v>755</v>
      </c>
      <c r="B131" s="23"/>
      <c r="C131" s="23"/>
      <c r="D131" s="23"/>
      <c r="E131" s="9">
        <f>SUBTOTAL(9,E130:E130)</f>
        <v>20</v>
      </c>
      <c r="F131" s="9" t="s">
        <v>418</v>
      </c>
      <c r="G131" s="9">
        <f>SUBTOTAL(9,G130:G130)</f>
        <v>237200</v>
      </c>
    </row>
    <row r="132" spans="1:7" ht="39.950000000000003" customHeight="1">
      <c r="A132" s="4" t="s">
        <v>113</v>
      </c>
      <c r="B132" s="24" t="s">
        <v>798</v>
      </c>
      <c r="C132" s="24"/>
      <c r="D132" s="4"/>
      <c r="E132" s="7">
        <v>1</v>
      </c>
      <c r="F132" s="7">
        <v>1250000</v>
      </c>
      <c r="G132" s="7">
        <v>2500000</v>
      </c>
    </row>
    <row r="133" spans="1:7" ht="24.95" customHeight="1">
      <c r="A133" s="23" t="s">
        <v>755</v>
      </c>
      <c r="B133" s="23"/>
      <c r="C133" s="23"/>
      <c r="D133" s="23"/>
      <c r="E133" s="9">
        <f>SUBTOTAL(9,E132:E132)</f>
        <v>1</v>
      </c>
      <c r="F133" s="9" t="s">
        <v>418</v>
      </c>
      <c r="G133" s="9">
        <f>SUBTOTAL(9,G132:G132)</f>
        <v>2500000</v>
      </c>
    </row>
    <row r="134" spans="1:7" ht="24.95" customHeight="1">
      <c r="A134" s="23" t="s">
        <v>756</v>
      </c>
      <c r="B134" s="23"/>
      <c r="C134" s="23"/>
      <c r="D134" s="23"/>
      <c r="E134" s="23"/>
      <c r="F134" s="23"/>
      <c r="G134" s="9">
        <f>SUBTOTAL(9,G104:G133)</f>
        <v>4700000</v>
      </c>
    </row>
    <row r="135" spans="1:7" ht="24.95" customHeight="1"/>
    <row r="136" spans="1:7" ht="20.100000000000001" customHeight="1">
      <c r="A136" s="21" t="s">
        <v>499</v>
      </c>
      <c r="B136" s="21"/>
      <c r="C136" s="22" t="s">
        <v>324</v>
      </c>
      <c r="D136" s="22"/>
      <c r="E136" s="22"/>
      <c r="F136" s="22"/>
      <c r="G136" s="22"/>
    </row>
    <row r="137" spans="1:7" ht="20.100000000000001" customHeight="1">
      <c r="A137" s="21" t="s">
        <v>500</v>
      </c>
      <c r="B137" s="21"/>
      <c r="C137" s="22" t="s">
        <v>705</v>
      </c>
      <c r="D137" s="22"/>
      <c r="E137" s="22"/>
      <c r="F137" s="22"/>
      <c r="G137" s="22"/>
    </row>
    <row r="138" spans="1:7" ht="24.95" customHeight="1">
      <c r="A138" s="21" t="s">
        <v>502</v>
      </c>
      <c r="B138" s="21"/>
      <c r="C138" s="22" t="s">
        <v>474</v>
      </c>
      <c r="D138" s="22"/>
      <c r="E138" s="22"/>
      <c r="F138" s="22"/>
      <c r="G138" s="22"/>
    </row>
    <row r="139" spans="1:7" ht="15" customHeight="1"/>
    <row r="140" spans="1:7" ht="24.95" customHeight="1">
      <c r="A140" s="13" t="s">
        <v>799</v>
      </c>
      <c r="B140" s="13"/>
      <c r="C140" s="13"/>
      <c r="D140" s="13"/>
      <c r="E140" s="13"/>
      <c r="F140" s="13"/>
      <c r="G140" s="13"/>
    </row>
    <row r="141" spans="1:7" ht="15" customHeight="1"/>
    <row r="142" spans="1:7" ht="50.1" customHeight="1">
      <c r="A142" s="4" t="s">
        <v>402</v>
      </c>
      <c r="B142" s="19" t="s">
        <v>711</v>
      </c>
      <c r="C142" s="19"/>
      <c r="D142" s="4" t="s">
        <v>749</v>
      </c>
      <c r="E142" s="4" t="s">
        <v>750</v>
      </c>
      <c r="F142" s="4" t="s">
        <v>751</v>
      </c>
      <c r="G142" s="4" t="s">
        <v>752</v>
      </c>
    </row>
    <row r="143" spans="1:7" ht="15" customHeight="1">
      <c r="A143" s="4">
        <v>1</v>
      </c>
      <c r="B143" s="19">
        <v>2</v>
      </c>
      <c r="C143" s="19"/>
      <c r="D143" s="4">
        <v>3</v>
      </c>
      <c r="E143" s="4">
        <v>4</v>
      </c>
      <c r="F143" s="4">
        <v>5</v>
      </c>
      <c r="G143" s="4">
        <v>6</v>
      </c>
    </row>
    <row r="144" spans="1:7" ht="39.950000000000003" customHeight="1">
      <c r="A144" s="4" t="s">
        <v>537</v>
      </c>
      <c r="B144" s="24" t="s">
        <v>800</v>
      </c>
      <c r="C144" s="24"/>
      <c r="D144" s="4"/>
      <c r="E144" s="7">
        <v>200</v>
      </c>
      <c r="F144" s="7">
        <v>103500</v>
      </c>
      <c r="G144" s="7">
        <v>20700000</v>
      </c>
    </row>
    <row r="145" spans="1:7" ht="24.95" customHeight="1">
      <c r="A145" s="23" t="s">
        <v>755</v>
      </c>
      <c r="B145" s="23"/>
      <c r="C145" s="23"/>
      <c r="D145" s="23"/>
      <c r="E145" s="9">
        <f>SUBTOTAL(9,E144:E144)</f>
        <v>200</v>
      </c>
      <c r="F145" s="9" t="s">
        <v>418</v>
      </c>
      <c r="G145" s="9">
        <f>SUBTOTAL(9,G144:G144)</f>
        <v>20700000</v>
      </c>
    </row>
    <row r="146" spans="1:7" ht="39.950000000000003" customHeight="1">
      <c r="A146" s="4" t="s">
        <v>538</v>
      </c>
      <c r="B146" s="24" t="s">
        <v>801</v>
      </c>
      <c r="C146" s="24"/>
      <c r="D146" s="4"/>
      <c r="E146" s="7">
        <v>70</v>
      </c>
      <c r="F146" s="7">
        <v>100000</v>
      </c>
      <c r="G146" s="7">
        <v>7000000</v>
      </c>
    </row>
    <row r="147" spans="1:7" ht="24.95" customHeight="1">
      <c r="A147" s="23" t="s">
        <v>755</v>
      </c>
      <c r="B147" s="23"/>
      <c r="C147" s="23"/>
      <c r="D147" s="23"/>
      <c r="E147" s="9">
        <f>SUBTOTAL(9,E146:E146)</f>
        <v>70</v>
      </c>
      <c r="F147" s="9" t="s">
        <v>418</v>
      </c>
      <c r="G147" s="9">
        <f>SUBTOTAL(9,G146:G146)</f>
        <v>7000000</v>
      </c>
    </row>
    <row r="148" spans="1:7" ht="20.100000000000001" customHeight="1">
      <c r="A148" s="4" t="s">
        <v>540</v>
      </c>
      <c r="B148" s="24" t="s">
        <v>802</v>
      </c>
      <c r="C148" s="24"/>
      <c r="D148" s="4"/>
      <c r="E148" s="7">
        <v>25</v>
      </c>
      <c r="F148" s="7">
        <v>40000</v>
      </c>
      <c r="G148" s="7">
        <v>1000000</v>
      </c>
    </row>
    <row r="149" spans="1:7" ht="24.95" customHeight="1">
      <c r="A149" s="23" t="s">
        <v>755</v>
      </c>
      <c r="B149" s="23"/>
      <c r="C149" s="23"/>
      <c r="D149" s="23"/>
      <c r="E149" s="9">
        <f>SUBTOTAL(9,E148:E148)</f>
        <v>25</v>
      </c>
      <c r="F149" s="9" t="s">
        <v>418</v>
      </c>
      <c r="G149" s="9">
        <f>SUBTOTAL(9,G148:G148)</f>
        <v>1000000</v>
      </c>
    </row>
    <row r="150" spans="1:7" ht="39.950000000000003" customHeight="1">
      <c r="A150" s="4" t="s">
        <v>541</v>
      </c>
      <c r="B150" s="24" t="s">
        <v>803</v>
      </c>
      <c r="C150" s="24"/>
      <c r="D150" s="4"/>
      <c r="E150" s="7">
        <v>12</v>
      </c>
      <c r="F150" s="7">
        <v>30000</v>
      </c>
      <c r="G150" s="7">
        <v>360000</v>
      </c>
    </row>
    <row r="151" spans="1:7" ht="24.95" customHeight="1">
      <c r="A151" s="23" t="s">
        <v>755</v>
      </c>
      <c r="B151" s="23"/>
      <c r="C151" s="23"/>
      <c r="D151" s="23"/>
      <c r="E151" s="9">
        <f>SUBTOTAL(9,E150:E150)</f>
        <v>12</v>
      </c>
      <c r="F151" s="9" t="s">
        <v>418</v>
      </c>
      <c r="G151" s="9">
        <f>SUBTOTAL(9,G150:G150)</f>
        <v>360000</v>
      </c>
    </row>
    <row r="152" spans="1:7" ht="39.950000000000003" customHeight="1">
      <c r="A152" s="4" t="s">
        <v>543</v>
      </c>
      <c r="B152" s="24" t="s">
        <v>804</v>
      </c>
      <c r="C152" s="24"/>
      <c r="D152" s="4"/>
      <c r="E152" s="7">
        <v>1</v>
      </c>
      <c r="F152" s="7">
        <v>39307.300000000003</v>
      </c>
      <c r="G152" s="7">
        <v>39307.300000000003</v>
      </c>
    </row>
    <row r="153" spans="1:7" ht="24.95" customHeight="1">
      <c r="A153" s="23" t="s">
        <v>755</v>
      </c>
      <c r="B153" s="23"/>
      <c r="C153" s="23"/>
      <c r="D153" s="23"/>
      <c r="E153" s="9">
        <f>SUBTOTAL(9,E152:E152)</f>
        <v>1</v>
      </c>
      <c r="F153" s="9" t="s">
        <v>418</v>
      </c>
      <c r="G153" s="9">
        <f>SUBTOTAL(9,G152:G152)</f>
        <v>39307.300000000003</v>
      </c>
    </row>
    <row r="154" spans="1:7" ht="39.950000000000003" customHeight="1">
      <c r="A154" s="4" t="s">
        <v>545</v>
      </c>
      <c r="B154" s="24" t="s">
        <v>805</v>
      </c>
      <c r="C154" s="24"/>
      <c r="D154" s="4"/>
      <c r="E154" s="7">
        <v>1</v>
      </c>
      <c r="F154" s="7">
        <v>700000</v>
      </c>
      <c r="G154" s="7">
        <v>700000</v>
      </c>
    </row>
    <row r="155" spans="1:7" ht="24.95" customHeight="1">
      <c r="A155" s="23" t="s">
        <v>755</v>
      </c>
      <c r="B155" s="23"/>
      <c r="C155" s="23"/>
      <c r="D155" s="23"/>
      <c r="E155" s="9">
        <f>SUBTOTAL(9,E154:E154)</f>
        <v>1</v>
      </c>
      <c r="F155" s="9" t="s">
        <v>418</v>
      </c>
      <c r="G155" s="9">
        <f>SUBTOTAL(9,G154:G154)</f>
        <v>700000</v>
      </c>
    </row>
    <row r="156" spans="1:7" ht="39.950000000000003" customHeight="1">
      <c r="A156" s="4" t="s">
        <v>622</v>
      </c>
      <c r="B156" s="24" t="s">
        <v>806</v>
      </c>
      <c r="C156" s="24"/>
      <c r="D156" s="4"/>
      <c r="E156" s="7">
        <v>100</v>
      </c>
      <c r="F156" s="7">
        <v>150000</v>
      </c>
      <c r="G156" s="7">
        <v>15000000</v>
      </c>
    </row>
    <row r="157" spans="1:7" ht="24.95" customHeight="1">
      <c r="A157" s="23" t="s">
        <v>755</v>
      </c>
      <c r="B157" s="23"/>
      <c r="C157" s="23"/>
      <c r="D157" s="23"/>
      <c r="E157" s="9">
        <f>SUBTOTAL(9,E156:E156)</f>
        <v>100</v>
      </c>
      <c r="F157" s="9" t="s">
        <v>418</v>
      </c>
      <c r="G157" s="9">
        <f>SUBTOTAL(9,G156:G156)</f>
        <v>15000000</v>
      </c>
    </row>
    <row r="158" spans="1:7" ht="39.950000000000003" customHeight="1">
      <c r="A158" s="4" t="s">
        <v>624</v>
      </c>
      <c r="B158" s="24" t="s">
        <v>807</v>
      </c>
      <c r="C158" s="24"/>
      <c r="D158" s="4"/>
      <c r="E158" s="7">
        <v>1</v>
      </c>
      <c r="F158" s="7">
        <v>160000</v>
      </c>
      <c r="G158" s="7">
        <v>160000</v>
      </c>
    </row>
    <row r="159" spans="1:7" ht="24.95" customHeight="1">
      <c r="A159" s="23" t="s">
        <v>755</v>
      </c>
      <c r="B159" s="23"/>
      <c r="C159" s="23"/>
      <c r="D159" s="23"/>
      <c r="E159" s="9">
        <f>SUBTOTAL(9,E158:E158)</f>
        <v>1</v>
      </c>
      <c r="F159" s="9" t="s">
        <v>418</v>
      </c>
      <c r="G159" s="9">
        <f>SUBTOTAL(9,G158:G158)</f>
        <v>160000</v>
      </c>
    </row>
    <row r="160" spans="1:7" ht="39.950000000000003" customHeight="1">
      <c r="A160" s="4" t="s">
        <v>656</v>
      </c>
      <c r="B160" s="24" t="s">
        <v>808</v>
      </c>
      <c r="C160" s="24"/>
      <c r="D160" s="4"/>
      <c r="E160" s="7">
        <v>7</v>
      </c>
      <c r="F160" s="7">
        <v>1500000</v>
      </c>
      <c r="G160" s="7">
        <v>10500000</v>
      </c>
    </row>
    <row r="161" spans="1:7" ht="24.95" customHeight="1">
      <c r="A161" s="23" t="s">
        <v>755</v>
      </c>
      <c r="B161" s="23"/>
      <c r="C161" s="23"/>
      <c r="D161" s="23"/>
      <c r="E161" s="9">
        <f>SUBTOTAL(9,E160:E160)</f>
        <v>7</v>
      </c>
      <c r="F161" s="9" t="s">
        <v>418</v>
      </c>
      <c r="G161" s="9">
        <f>SUBTOTAL(9,G160:G160)</f>
        <v>10500000</v>
      </c>
    </row>
    <row r="162" spans="1:7" ht="20.100000000000001" customHeight="1">
      <c r="A162" s="4" t="s">
        <v>809</v>
      </c>
      <c r="B162" s="24" t="s">
        <v>810</v>
      </c>
      <c r="C162" s="24"/>
      <c r="D162" s="4"/>
      <c r="E162" s="7">
        <v>2</v>
      </c>
      <c r="F162" s="7">
        <v>400000</v>
      </c>
      <c r="G162" s="7">
        <v>800000</v>
      </c>
    </row>
    <row r="163" spans="1:7" ht="24.95" customHeight="1">
      <c r="A163" s="23" t="s">
        <v>755</v>
      </c>
      <c r="B163" s="23"/>
      <c r="C163" s="23"/>
      <c r="D163" s="23"/>
      <c r="E163" s="9">
        <f>SUBTOTAL(9,E162:E162)</f>
        <v>2</v>
      </c>
      <c r="F163" s="9" t="s">
        <v>418</v>
      </c>
      <c r="G163" s="9">
        <f>SUBTOTAL(9,G162:G162)</f>
        <v>800000</v>
      </c>
    </row>
    <row r="164" spans="1:7" ht="39.950000000000003" customHeight="1">
      <c r="A164" s="4" t="s">
        <v>811</v>
      </c>
      <c r="B164" s="24" t="s">
        <v>812</v>
      </c>
      <c r="C164" s="24"/>
      <c r="D164" s="4"/>
      <c r="E164" s="7">
        <v>10</v>
      </c>
      <c r="F164" s="7">
        <v>10000</v>
      </c>
      <c r="G164" s="7">
        <v>100000</v>
      </c>
    </row>
    <row r="165" spans="1:7" ht="24.95" customHeight="1">
      <c r="A165" s="23" t="s">
        <v>755</v>
      </c>
      <c r="B165" s="23"/>
      <c r="C165" s="23"/>
      <c r="D165" s="23"/>
      <c r="E165" s="9">
        <f>SUBTOTAL(9,E164:E164)</f>
        <v>10</v>
      </c>
      <c r="F165" s="9" t="s">
        <v>418</v>
      </c>
      <c r="G165" s="9">
        <f>SUBTOTAL(9,G164:G164)</f>
        <v>100000</v>
      </c>
    </row>
    <row r="166" spans="1:7" ht="39.950000000000003" customHeight="1">
      <c r="A166" s="4" t="s">
        <v>813</v>
      </c>
      <c r="B166" s="24" t="s">
        <v>814</v>
      </c>
      <c r="C166" s="24"/>
      <c r="D166" s="4"/>
      <c r="E166" s="7">
        <v>6</v>
      </c>
      <c r="F166" s="7">
        <v>50000</v>
      </c>
      <c r="G166" s="7">
        <v>300000</v>
      </c>
    </row>
    <row r="167" spans="1:7" ht="24.95" customHeight="1">
      <c r="A167" s="23" t="s">
        <v>755</v>
      </c>
      <c r="B167" s="23"/>
      <c r="C167" s="23"/>
      <c r="D167" s="23"/>
      <c r="E167" s="9">
        <f>SUBTOTAL(9,E166:E166)</f>
        <v>6</v>
      </c>
      <c r="F167" s="9" t="s">
        <v>418</v>
      </c>
      <c r="G167" s="9">
        <f>SUBTOTAL(9,G166:G166)</f>
        <v>300000</v>
      </c>
    </row>
    <row r="168" spans="1:7" ht="24.95" customHeight="1">
      <c r="A168" s="23" t="s">
        <v>756</v>
      </c>
      <c r="B168" s="23"/>
      <c r="C168" s="23"/>
      <c r="D168" s="23"/>
      <c r="E168" s="23"/>
      <c r="F168" s="23"/>
      <c r="G168" s="9">
        <f>SUBTOTAL(9,G144:G167)</f>
        <v>56659307.299999997</v>
      </c>
    </row>
    <row r="169" spans="1:7" ht="24.95" customHeight="1"/>
    <row r="170" spans="1:7" ht="20.100000000000001" customHeight="1">
      <c r="A170" s="21" t="s">
        <v>499</v>
      </c>
      <c r="B170" s="21"/>
      <c r="C170" s="22" t="s">
        <v>324</v>
      </c>
      <c r="D170" s="22"/>
      <c r="E170" s="22"/>
      <c r="F170" s="22"/>
      <c r="G170" s="22"/>
    </row>
    <row r="171" spans="1:7" ht="20.100000000000001" customHeight="1">
      <c r="A171" s="21" t="s">
        <v>500</v>
      </c>
      <c r="B171" s="21"/>
      <c r="C171" s="22" t="s">
        <v>705</v>
      </c>
      <c r="D171" s="22"/>
      <c r="E171" s="22"/>
      <c r="F171" s="22"/>
      <c r="G171" s="22"/>
    </row>
    <row r="172" spans="1:7" ht="24.95" customHeight="1">
      <c r="A172" s="21" t="s">
        <v>502</v>
      </c>
      <c r="B172" s="21"/>
      <c r="C172" s="22" t="s">
        <v>474</v>
      </c>
      <c r="D172" s="22"/>
      <c r="E172" s="22"/>
      <c r="F172" s="22"/>
      <c r="G172" s="22"/>
    </row>
    <row r="173" spans="1:7" ht="15" customHeight="1"/>
    <row r="174" spans="1:7" ht="24.95" customHeight="1">
      <c r="A174" s="13" t="s">
        <v>815</v>
      </c>
      <c r="B174" s="13"/>
      <c r="C174" s="13"/>
      <c r="D174" s="13"/>
      <c r="E174" s="13"/>
      <c r="F174" s="13"/>
      <c r="G174" s="13"/>
    </row>
    <row r="175" spans="1:7" ht="15" customHeight="1"/>
    <row r="176" spans="1:7" ht="50.1" customHeight="1">
      <c r="A176" s="4" t="s">
        <v>402</v>
      </c>
      <c r="B176" s="19" t="s">
        <v>711</v>
      </c>
      <c r="C176" s="19"/>
      <c r="D176" s="4" t="s">
        <v>749</v>
      </c>
      <c r="E176" s="4" t="s">
        <v>750</v>
      </c>
      <c r="F176" s="4" t="s">
        <v>751</v>
      </c>
      <c r="G176" s="4" t="s">
        <v>752</v>
      </c>
    </row>
    <row r="177" spans="1:7" ht="15" customHeight="1">
      <c r="A177" s="4">
        <v>1</v>
      </c>
      <c r="B177" s="19">
        <v>2</v>
      </c>
      <c r="C177" s="19"/>
      <c r="D177" s="4">
        <v>3</v>
      </c>
      <c r="E177" s="4">
        <v>4</v>
      </c>
      <c r="F177" s="4">
        <v>5</v>
      </c>
      <c r="G177" s="4">
        <v>6</v>
      </c>
    </row>
    <row r="178" spans="1:7" ht="39.950000000000003" customHeight="1">
      <c r="A178" s="4" t="s">
        <v>547</v>
      </c>
      <c r="B178" s="24" t="s">
        <v>816</v>
      </c>
      <c r="C178" s="24"/>
      <c r="D178" s="4"/>
      <c r="E178" s="7">
        <v>4</v>
      </c>
      <c r="F178" s="7">
        <v>25000</v>
      </c>
      <c r="G178" s="7">
        <v>100000</v>
      </c>
    </row>
    <row r="179" spans="1:7" ht="24.95" customHeight="1">
      <c r="A179" s="23" t="s">
        <v>755</v>
      </c>
      <c r="B179" s="23"/>
      <c r="C179" s="23"/>
      <c r="D179" s="23"/>
      <c r="E179" s="9">
        <f>SUBTOTAL(9,E178:E178)</f>
        <v>4</v>
      </c>
      <c r="F179" s="9" t="s">
        <v>418</v>
      </c>
      <c r="G179" s="9">
        <f>SUBTOTAL(9,G178:G178)</f>
        <v>100000</v>
      </c>
    </row>
    <row r="180" spans="1:7" ht="24.95" customHeight="1">
      <c r="A180" s="23" t="s">
        <v>756</v>
      </c>
      <c r="B180" s="23"/>
      <c r="C180" s="23"/>
      <c r="D180" s="23"/>
      <c r="E180" s="23"/>
      <c r="F180" s="23"/>
      <c r="G180" s="9">
        <f>SUBTOTAL(9,G178:G179)</f>
        <v>100000</v>
      </c>
    </row>
    <row r="181" spans="1:7" ht="24.95" customHeight="1"/>
    <row r="182" spans="1:7" ht="20.100000000000001" customHeight="1">
      <c r="A182" s="21" t="s">
        <v>499</v>
      </c>
      <c r="B182" s="21"/>
      <c r="C182" s="22" t="s">
        <v>324</v>
      </c>
      <c r="D182" s="22"/>
      <c r="E182" s="22"/>
      <c r="F182" s="22"/>
      <c r="G182" s="22"/>
    </row>
    <row r="183" spans="1:7" ht="20.100000000000001" customHeight="1">
      <c r="A183" s="21" t="s">
        <v>500</v>
      </c>
      <c r="B183" s="21"/>
      <c r="C183" s="22" t="s">
        <v>705</v>
      </c>
      <c r="D183" s="22"/>
      <c r="E183" s="22"/>
      <c r="F183" s="22"/>
      <c r="G183" s="22"/>
    </row>
    <row r="184" spans="1:7" ht="24.95" customHeight="1">
      <c r="A184" s="21" t="s">
        <v>502</v>
      </c>
      <c r="B184" s="21"/>
      <c r="C184" s="22" t="s">
        <v>474</v>
      </c>
      <c r="D184" s="22"/>
      <c r="E184" s="22"/>
      <c r="F184" s="22"/>
      <c r="G184" s="22"/>
    </row>
    <row r="185" spans="1:7" ht="15" customHeight="1"/>
    <row r="186" spans="1:7" ht="24.95" customHeight="1">
      <c r="A186" s="13" t="s">
        <v>817</v>
      </c>
      <c r="B186" s="13"/>
      <c r="C186" s="13"/>
      <c r="D186" s="13"/>
      <c r="E186" s="13"/>
      <c r="F186" s="13"/>
      <c r="G186" s="13"/>
    </row>
    <row r="187" spans="1:7" ht="15" customHeight="1"/>
    <row r="188" spans="1:7" ht="50.1" customHeight="1">
      <c r="A188" s="4" t="s">
        <v>402</v>
      </c>
      <c r="B188" s="19" t="s">
        <v>711</v>
      </c>
      <c r="C188" s="19"/>
      <c r="D188" s="4" t="s">
        <v>749</v>
      </c>
      <c r="E188" s="4" t="s">
        <v>750</v>
      </c>
      <c r="F188" s="4" t="s">
        <v>751</v>
      </c>
      <c r="G188" s="4" t="s">
        <v>752</v>
      </c>
    </row>
    <row r="189" spans="1:7" ht="15" customHeight="1">
      <c r="A189" s="4">
        <v>1</v>
      </c>
      <c r="B189" s="19">
        <v>2</v>
      </c>
      <c r="C189" s="19"/>
      <c r="D189" s="4">
        <v>3</v>
      </c>
      <c r="E189" s="4">
        <v>4</v>
      </c>
      <c r="F189" s="4">
        <v>5</v>
      </c>
      <c r="G189" s="4">
        <v>6</v>
      </c>
    </row>
    <row r="190" spans="1:7" ht="39.950000000000003" customHeight="1">
      <c r="A190" s="4" t="s">
        <v>549</v>
      </c>
      <c r="B190" s="24" t="s">
        <v>818</v>
      </c>
      <c r="C190" s="24"/>
      <c r="D190" s="4"/>
      <c r="E190" s="7">
        <v>20</v>
      </c>
      <c r="F190" s="7">
        <v>5000</v>
      </c>
      <c r="G190" s="7">
        <v>100000</v>
      </c>
    </row>
    <row r="191" spans="1:7" ht="24.95" customHeight="1">
      <c r="A191" s="23" t="s">
        <v>755</v>
      </c>
      <c r="B191" s="23"/>
      <c r="C191" s="23"/>
      <c r="D191" s="23"/>
      <c r="E191" s="9">
        <f>SUBTOTAL(9,E190:E190)</f>
        <v>20</v>
      </c>
      <c r="F191" s="9" t="s">
        <v>418</v>
      </c>
      <c r="G191" s="9">
        <f>SUBTOTAL(9,G190:G190)</f>
        <v>100000</v>
      </c>
    </row>
    <row r="192" spans="1:7" ht="39.950000000000003" customHeight="1">
      <c r="A192" s="4" t="s">
        <v>551</v>
      </c>
      <c r="B192" s="24" t="s">
        <v>819</v>
      </c>
      <c r="C192" s="24"/>
      <c r="D192" s="4"/>
      <c r="E192" s="7">
        <v>50</v>
      </c>
      <c r="F192" s="7">
        <v>126000</v>
      </c>
      <c r="G192" s="7">
        <v>6300000</v>
      </c>
    </row>
    <row r="193" spans="1:7" ht="24.95" customHeight="1">
      <c r="A193" s="23" t="s">
        <v>755</v>
      </c>
      <c r="B193" s="23"/>
      <c r="C193" s="23"/>
      <c r="D193" s="23"/>
      <c r="E193" s="9">
        <f>SUBTOTAL(9,E192:E192)</f>
        <v>50</v>
      </c>
      <c r="F193" s="9" t="s">
        <v>418</v>
      </c>
      <c r="G193" s="9">
        <f>SUBTOTAL(9,G192:G192)</f>
        <v>6300000</v>
      </c>
    </row>
    <row r="194" spans="1:7" ht="39.950000000000003" customHeight="1">
      <c r="A194" s="4" t="s">
        <v>553</v>
      </c>
      <c r="B194" s="24" t="s">
        <v>820</v>
      </c>
      <c r="C194" s="24"/>
      <c r="D194" s="4"/>
      <c r="E194" s="7">
        <v>20</v>
      </c>
      <c r="F194" s="7">
        <v>10000</v>
      </c>
      <c r="G194" s="7">
        <v>200000</v>
      </c>
    </row>
    <row r="195" spans="1:7" ht="24.95" customHeight="1">
      <c r="A195" s="23" t="s">
        <v>755</v>
      </c>
      <c r="B195" s="23"/>
      <c r="C195" s="23"/>
      <c r="D195" s="23"/>
      <c r="E195" s="9">
        <f>SUBTOTAL(9,E194:E194)</f>
        <v>20</v>
      </c>
      <c r="F195" s="9" t="s">
        <v>418</v>
      </c>
      <c r="G195" s="9">
        <f>SUBTOTAL(9,G194:G194)</f>
        <v>200000</v>
      </c>
    </row>
    <row r="196" spans="1:7" ht="39.950000000000003" customHeight="1">
      <c r="A196" s="4" t="s">
        <v>555</v>
      </c>
      <c r="B196" s="24" t="s">
        <v>821</v>
      </c>
      <c r="C196" s="24"/>
      <c r="D196" s="4"/>
      <c r="E196" s="7">
        <v>5</v>
      </c>
      <c r="F196" s="7">
        <v>80000</v>
      </c>
      <c r="G196" s="7">
        <v>400000</v>
      </c>
    </row>
    <row r="197" spans="1:7" ht="24.95" customHeight="1">
      <c r="A197" s="23" t="s">
        <v>755</v>
      </c>
      <c r="B197" s="23"/>
      <c r="C197" s="23"/>
      <c r="D197" s="23"/>
      <c r="E197" s="9">
        <f>SUBTOTAL(9,E196:E196)</f>
        <v>5</v>
      </c>
      <c r="F197" s="9" t="s">
        <v>418</v>
      </c>
      <c r="G197" s="9">
        <f>SUBTOTAL(9,G196:G196)</f>
        <v>400000</v>
      </c>
    </row>
    <row r="198" spans="1:7" ht="39.950000000000003" customHeight="1">
      <c r="A198" s="4" t="s">
        <v>557</v>
      </c>
      <c r="B198" s="24" t="s">
        <v>822</v>
      </c>
      <c r="C198" s="24"/>
      <c r="D198" s="4"/>
      <c r="E198" s="7">
        <v>10</v>
      </c>
      <c r="F198" s="7">
        <v>5000</v>
      </c>
      <c r="G198" s="7">
        <v>50000</v>
      </c>
    </row>
    <row r="199" spans="1:7" ht="24.95" customHeight="1">
      <c r="A199" s="23" t="s">
        <v>755</v>
      </c>
      <c r="B199" s="23"/>
      <c r="C199" s="23"/>
      <c r="D199" s="23"/>
      <c r="E199" s="9">
        <f>SUBTOTAL(9,E198:E198)</f>
        <v>10</v>
      </c>
      <c r="F199" s="9" t="s">
        <v>418</v>
      </c>
      <c r="G199" s="9">
        <f>SUBTOTAL(9,G198:G198)</f>
        <v>50000</v>
      </c>
    </row>
    <row r="200" spans="1:7" ht="39.950000000000003" customHeight="1">
      <c r="A200" s="4" t="s">
        <v>559</v>
      </c>
      <c r="B200" s="24" t="s">
        <v>823</v>
      </c>
      <c r="C200" s="24"/>
      <c r="D200" s="4"/>
      <c r="E200" s="7">
        <v>40</v>
      </c>
      <c r="F200" s="7">
        <v>7500</v>
      </c>
      <c r="G200" s="7">
        <v>300000</v>
      </c>
    </row>
    <row r="201" spans="1:7" ht="24.95" customHeight="1">
      <c r="A201" s="23" t="s">
        <v>755</v>
      </c>
      <c r="B201" s="23"/>
      <c r="C201" s="23"/>
      <c r="D201" s="23"/>
      <c r="E201" s="9">
        <f>SUBTOTAL(9,E200:E200)</f>
        <v>40</v>
      </c>
      <c r="F201" s="9" t="s">
        <v>418</v>
      </c>
      <c r="G201" s="9">
        <f>SUBTOTAL(9,G200:G200)</f>
        <v>300000</v>
      </c>
    </row>
    <row r="202" spans="1:7" ht="39.950000000000003" customHeight="1">
      <c r="A202" s="4" t="s">
        <v>561</v>
      </c>
      <c r="B202" s="24" t="s">
        <v>824</v>
      </c>
      <c r="C202" s="24"/>
      <c r="D202" s="4"/>
      <c r="E202" s="7">
        <v>10</v>
      </c>
      <c r="F202" s="7">
        <v>5000</v>
      </c>
      <c r="G202" s="7">
        <v>50000</v>
      </c>
    </row>
    <row r="203" spans="1:7" ht="24.95" customHeight="1">
      <c r="A203" s="23" t="s">
        <v>755</v>
      </c>
      <c r="B203" s="23"/>
      <c r="C203" s="23"/>
      <c r="D203" s="23"/>
      <c r="E203" s="9">
        <f>SUBTOTAL(9,E202:E202)</f>
        <v>10</v>
      </c>
      <c r="F203" s="9" t="s">
        <v>418</v>
      </c>
      <c r="G203" s="9">
        <f>SUBTOTAL(9,G202:G202)</f>
        <v>50000</v>
      </c>
    </row>
    <row r="204" spans="1:7" ht="39.950000000000003" customHeight="1">
      <c r="A204" s="4" t="s">
        <v>652</v>
      </c>
      <c r="B204" s="24" t="s">
        <v>825</v>
      </c>
      <c r="C204" s="24"/>
      <c r="D204" s="4"/>
      <c r="E204" s="7">
        <v>20</v>
      </c>
      <c r="F204" s="7">
        <v>50000</v>
      </c>
      <c r="G204" s="7">
        <v>1000000</v>
      </c>
    </row>
    <row r="205" spans="1:7" ht="24.95" customHeight="1">
      <c r="A205" s="23" t="s">
        <v>755</v>
      </c>
      <c r="B205" s="23"/>
      <c r="C205" s="23"/>
      <c r="D205" s="23"/>
      <c r="E205" s="9">
        <f>SUBTOTAL(9,E204:E204)</f>
        <v>20</v>
      </c>
      <c r="F205" s="9" t="s">
        <v>418</v>
      </c>
      <c r="G205" s="9">
        <f>SUBTOTAL(9,G204:G204)</f>
        <v>1000000</v>
      </c>
    </row>
    <row r="206" spans="1:7" ht="39.950000000000003" customHeight="1">
      <c r="A206" s="4" t="s">
        <v>654</v>
      </c>
      <c r="B206" s="24" t="s">
        <v>826</v>
      </c>
      <c r="C206" s="24"/>
      <c r="D206" s="4"/>
      <c r="E206" s="7">
        <v>10</v>
      </c>
      <c r="F206" s="7">
        <v>200000</v>
      </c>
      <c r="G206" s="7">
        <v>2000000</v>
      </c>
    </row>
    <row r="207" spans="1:7" ht="24.95" customHeight="1">
      <c r="A207" s="23" t="s">
        <v>755</v>
      </c>
      <c r="B207" s="23"/>
      <c r="C207" s="23"/>
      <c r="D207" s="23"/>
      <c r="E207" s="9">
        <f>SUBTOTAL(9,E206:E206)</f>
        <v>10</v>
      </c>
      <c r="F207" s="9" t="s">
        <v>418</v>
      </c>
      <c r="G207" s="9">
        <f>SUBTOTAL(9,G206:G206)</f>
        <v>2000000</v>
      </c>
    </row>
    <row r="208" spans="1:7" ht="39.950000000000003" customHeight="1">
      <c r="A208" s="4" t="s">
        <v>698</v>
      </c>
      <c r="B208" s="24" t="s">
        <v>827</v>
      </c>
      <c r="C208" s="24"/>
      <c r="D208" s="4"/>
      <c r="E208" s="7">
        <v>10</v>
      </c>
      <c r="F208" s="7">
        <v>25000</v>
      </c>
      <c r="G208" s="7">
        <v>250000</v>
      </c>
    </row>
    <row r="209" spans="1:7" ht="24.95" customHeight="1">
      <c r="A209" s="23" t="s">
        <v>755</v>
      </c>
      <c r="B209" s="23"/>
      <c r="C209" s="23"/>
      <c r="D209" s="23"/>
      <c r="E209" s="9">
        <f>SUBTOTAL(9,E208:E208)</f>
        <v>10</v>
      </c>
      <c r="F209" s="9" t="s">
        <v>418</v>
      </c>
      <c r="G209" s="9">
        <f>SUBTOTAL(9,G208:G208)</f>
        <v>250000</v>
      </c>
    </row>
    <row r="210" spans="1:7" ht="39.950000000000003" customHeight="1">
      <c r="A210" s="4" t="s">
        <v>205</v>
      </c>
      <c r="B210" s="24" t="s">
        <v>828</v>
      </c>
      <c r="C210" s="24"/>
      <c r="D210" s="4"/>
      <c r="E210" s="7">
        <v>20</v>
      </c>
      <c r="F210" s="7">
        <v>10000</v>
      </c>
      <c r="G210" s="7">
        <v>200000</v>
      </c>
    </row>
    <row r="211" spans="1:7" ht="24.95" customHeight="1">
      <c r="A211" s="23" t="s">
        <v>755</v>
      </c>
      <c r="B211" s="23"/>
      <c r="C211" s="23"/>
      <c r="D211" s="23"/>
      <c r="E211" s="9">
        <f>SUBTOTAL(9,E210:E210)</f>
        <v>20</v>
      </c>
      <c r="F211" s="9" t="s">
        <v>418</v>
      </c>
      <c r="G211" s="9">
        <f>SUBTOTAL(9,G210:G210)</f>
        <v>200000</v>
      </c>
    </row>
    <row r="212" spans="1:7" ht="39.950000000000003" customHeight="1">
      <c r="A212" s="4" t="s">
        <v>66</v>
      </c>
      <c r="B212" s="24" t="s">
        <v>829</v>
      </c>
      <c r="C212" s="24"/>
      <c r="D212" s="4"/>
      <c r="E212" s="7">
        <v>2</v>
      </c>
      <c r="F212" s="7">
        <v>100000</v>
      </c>
      <c r="G212" s="7">
        <v>200000</v>
      </c>
    </row>
    <row r="213" spans="1:7" ht="24.95" customHeight="1">
      <c r="A213" s="23" t="s">
        <v>755</v>
      </c>
      <c r="B213" s="23"/>
      <c r="C213" s="23"/>
      <c r="D213" s="23"/>
      <c r="E213" s="9">
        <f>SUBTOTAL(9,E212:E212)</f>
        <v>2</v>
      </c>
      <c r="F213" s="9" t="s">
        <v>418</v>
      </c>
      <c r="G213" s="9">
        <f>SUBTOTAL(9,G212:G212)</f>
        <v>200000</v>
      </c>
    </row>
    <row r="214" spans="1:7" ht="39.950000000000003" customHeight="1">
      <c r="A214" s="4" t="s">
        <v>101</v>
      </c>
      <c r="B214" s="24" t="s">
        <v>830</v>
      </c>
      <c r="C214" s="24"/>
      <c r="D214" s="4"/>
      <c r="E214" s="7">
        <v>1</v>
      </c>
      <c r="F214" s="7">
        <v>2000000</v>
      </c>
      <c r="G214" s="7">
        <v>2000000</v>
      </c>
    </row>
    <row r="215" spans="1:7" ht="24.95" customHeight="1">
      <c r="A215" s="23" t="s">
        <v>755</v>
      </c>
      <c r="B215" s="23"/>
      <c r="C215" s="23"/>
      <c r="D215" s="23"/>
      <c r="E215" s="9">
        <f>SUBTOTAL(9,E214:E214)</f>
        <v>1</v>
      </c>
      <c r="F215" s="9" t="s">
        <v>418</v>
      </c>
      <c r="G215" s="9">
        <f>SUBTOTAL(9,G214:G214)</f>
        <v>2000000</v>
      </c>
    </row>
    <row r="216" spans="1:7" ht="24.95" customHeight="1">
      <c r="A216" s="23" t="s">
        <v>756</v>
      </c>
      <c r="B216" s="23"/>
      <c r="C216" s="23"/>
      <c r="D216" s="23"/>
      <c r="E216" s="23"/>
      <c r="F216" s="23"/>
      <c r="G216" s="9">
        <f>SUBTOTAL(9,G190:G215)</f>
        <v>13050000</v>
      </c>
    </row>
    <row r="217" spans="1:7" ht="24.95" customHeight="1"/>
    <row r="218" spans="1:7" ht="20.100000000000001" customHeight="1">
      <c r="A218" s="21" t="s">
        <v>499</v>
      </c>
      <c r="B218" s="21"/>
      <c r="C218" s="22" t="s">
        <v>324</v>
      </c>
      <c r="D218" s="22"/>
      <c r="E218" s="22"/>
      <c r="F218" s="22"/>
      <c r="G218" s="22"/>
    </row>
    <row r="219" spans="1:7" ht="20.100000000000001" customHeight="1">
      <c r="A219" s="21" t="s">
        <v>500</v>
      </c>
      <c r="B219" s="21"/>
      <c r="C219" s="22" t="s">
        <v>705</v>
      </c>
      <c r="D219" s="22"/>
      <c r="E219" s="22"/>
      <c r="F219" s="22"/>
      <c r="G219" s="22"/>
    </row>
    <row r="220" spans="1:7" ht="24.95" customHeight="1">
      <c r="A220" s="21" t="s">
        <v>502</v>
      </c>
      <c r="B220" s="21"/>
      <c r="C220" s="22" t="s">
        <v>474</v>
      </c>
      <c r="D220" s="22"/>
      <c r="E220" s="22"/>
      <c r="F220" s="22"/>
      <c r="G220" s="22"/>
    </row>
    <row r="221" spans="1:7" ht="15" customHeight="1"/>
    <row r="222" spans="1:7" ht="24.95" customHeight="1">
      <c r="A222" s="13" t="s">
        <v>831</v>
      </c>
      <c r="B222" s="13"/>
      <c r="C222" s="13"/>
      <c r="D222" s="13"/>
      <c r="E222" s="13"/>
      <c r="F222" s="13"/>
      <c r="G222" s="13"/>
    </row>
    <row r="223" spans="1:7" ht="15" customHeight="1"/>
    <row r="224" spans="1:7" ht="50.1" customHeight="1">
      <c r="A224" s="4" t="s">
        <v>402</v>
      </c>
      <c r="B224" s="19" t="s">
        <v>711</v>
      </c>
      <c r="C224" s="19"/>
      <c r="D224" s="4" t="s">
        <v>749</v>
      </c>
      <c r="E224" s="4" t="s">
        <v>750</v>
      </c>
      <c r="F224" s="4" t="s">
        <v>751</v>
      </c>
      <c r="G224" s="4" t="s">
        <v>752</v>
      </c>
    </row>
    <row r="225" spans="1:7" ht="15" customHeight="1">
      <c r="A225" s="4">
        <v>1</v>
      </c>
      <c r="B225" s="19">
        <v>2</v>
      </c>
      <c r="C225" s="19"/>
      <c r="D225" s="4">
        <v>3</v>
      </c>
      <c r="E225" s="4">
        <v>4</v>
      </c>
      <c r="F225" s="4">
        <v>5</v>
      </c>
      <c r="G225" s="4">
        <v>6</v>
      </c>
    </row>
    <row r="226" spans="1:7" ht="39.950000000000003" customHeight="1">
      <c r="A226" s="4" t="s">
        <v>95</v>
      </c>
      <c r="B226" s="24" t="s">
        <v>832</v>
      </c>
      <c r="C226" s="24"/>
      <c r="D226" s="4"/>
      <c r="E226" s="7">
        <v>10</v>
      </c>
      <c r="F226" s="7">
        <v>42334</v>
      </c>
      <c r="G226" s="7">
        <v>423340</v>
      </c>
    </row>
    <row r="227" spans="1:7" ht="24.95" customHeight="1">
      <c r="A227" s="23" t="s">
        <v>755</v>
      </c>
      <c r="B227" s="23"/>
      <c r="C227" s="23"/>
      <c r="D227" s="23"/>
      <c r="E227" s="9">
        <f>SUBTOTAL(9,E226:E226)</f>
        <v>10</v>
      </c>
      <c r="F227" s="9" t="s">
        <v>418</v>
      </c>
      <c r="G227" s="9">
        <f>SUBTOTAL(9,G226:G226)</f>
        <v>423340</v>
      </c>
    </row>
    <row r="228" spans="1:7" ht="24.95" customHeight="1">
      <c r="A228" s="23" t="s">
        <v>756</v>
      </c>
      <c r="B228" s="23"/>
      <c r="C228" s="23"/>
      <c r="D228" s="23"/>
      <c r="E228" s="23"/>
      <c r="F228" s="23"/>
      <c r="G228" s="9">
        <f>SUBTOTAL(9,G226:G227)</f>
        <v>423340</v>
      </c>
    </row>
    <row r="229" spans="1:7" ht="24.95" customHeight="1"/>
    <row r="230" spans="1:7" ht="20.100000000000001" customHeight="1">
      <c r="A230" s="21" t="s">
        <v>499</v>
      </c>
      <c r="B230" s="21"/>
      <c r="C230" s="22" t="s">
        <v>324</v>
      </c>
      <c r="D230" s="22"/>
      <c r="E230" s="22"/>
      <c r="F230" s="22"/>
      <c r="G230" s="22"/>
    </row>
    <row r="231" spans="1:7" ht="20.100000000000001" customHeight="1">
      <c r="A231" s="21" t="s">
        <v>500</v>
      </c>
      <c r="B231" s="21"/>
      <c r="C231" s="22" t="s">
        <v>705</v>
      </c>
      <c r="D231" s="22"/>
      <c r="E231" s="22"/>
      <c r="F231" s="22"/>
      <c r="G231" s="22"/>
    </row>
    <row r="232" spans="1:7" ht="24.95" customHeight="1">
      <c r="A232" s="21" t="s">
        <v>502</v>
      </c>
      <c r="B232" s="21"/>
      <c r="C232" s="22" t="s">
        <v>474</v>
      </c>
      <c r="D232" s="22"/>
      <c r="E232" s="22"/>
      <c r="F232" s="22"/>
      <c r="G232" s="22"/>
    </row>
    <row r="233" spans="1:7" ht="15" customHeight="1"/>
    <row r="234" spans="1:7" ht="24.95" customHeight="1">
      <c r="A234" s="13" t="s">
        <v>833</v>
      </c>
      <c r="B234" s="13"/>
      <c r="C234" s="13"/>
      <c r="D234" s="13"/>
      <c r="E234" s="13"/>
      <c r="F234" s="13"/>
      <c r="G234" s="13"/>
    </row>
    <row r="235" spans="1:7" ht="15" customHeight="1"/>
    <row r="236" spans="1:7" ht="50.1" customHeight="1">
      <c r="A236" s="4" t="s">
        <v>402</v>
      </c>
      <c r="B236" s="19" t="s">
        <v>711</v>
      </c>
      <c r="C236" s="19"/>
      <c r="D236" s="4" t="s">
        <v>749</v>
      </c>
      <c r="E236" s="4" t="s">
        <v>750</v>
      </c>
      <c r="F236" s="4" t="s">
        <v>751</v>
      </c>
      <c r="G236" s="4" t="s">
        <v>752</v>
      </c>
    </row>
    <row r="237" spans="1:7" ht="15" customHeight="1">
      <c r="A237" s="4">
        <v>1</v>
      </c>
      <c r="B237" s="19">
        <v>2</v>
      </c>
      <c r="C237" s="19"/>
      <c r="D237" s="4">
        <v>3</v>
      </c>
      <c r="E237" s="4">
        <v>4</v>
      </c>
      <c r="F237" s="4">
        <v>5</v>
      </c>
      <c r="G237" s="4">
        <v>6</v>
      </c>
    </row>
    <row r="238" spans="1:7" ht="39.950000000000003" customHeight="1">
      <c r="A238" s="4" t="s">
        <v>565</v>
      </c>
      <c r="B238" s="24" t="s">
        <v>834</v>
      </c>
      <c r="C238" s="24"/>
      <c r="D238" s="4"/>
      <c r="E238" s="7">
        <v>22500</v>
      </c>
      <c r="F238" s="7">
        <v>65</v>
      </c>
      <c r="G238" s="7">
        <v>1462500</v>
      </c>
    </row>
    <row r="239" spans="1:7" ht="24.95" customHeight="1">
      <c r="A239" s="23" t="s">
        <v>755</v>
      </c>
      <c r="B239" s="23"/>
      <c r="C239" s="23"/>
      <c r="D239" s="23"/>
      <c r="E239" s="9">
        <f>SUBTOTAL(9,E238:E238)</f>
        <v>22500</v>
      </c>
      <c r="F239" s="9" t="s">
        <v>418</v>
      </c>
      <c r="G239" s="9">
        <f>SUBTOTAL(9,G238:G238)</f>
        <v>1462500</v>
      </c>
    </row>
    <row r="240" spans="1:7" ht="39.950000000000003" customHeight="1">
      <c r="A240" s="4" t="s">
        <v>614</v>
      </c>
      <c r="B240" s="24" t="s">
        <v>835</v>
      </c>
      <c r="C240" s="24"/>
      <c r="D240" s="4"/>
      <c r="E240" s="7">
        <v>4</v>
      </c>
      <c r="F240" s="7">
        <v>5000</v>
      </c>
      <c r="G240" s="7">
        <v>20000</v>
      </c>
    </row>
    <row r="241" spans="1:7" ht="24.95" customHeight="1">
      <c r="A241" s="23" t="s">
        <v>755</v>
      </c>
      <c r="B241" s="23"/>
      <c r="C241" s="23"/>
      <c r="D241" s="23"/>
      <c r="E241" s="9">
        <f>SUBTOTAL(9,E240:E240)</f>
        <v>4</v>
      </c>
      <c r="F241" s="9" t="s">
        <v>418</v>
      </c>
      <c r="G241" s="9">
        <f>SUBTOTAL(9,G240:G240)</f>
        <v>20000</v>
      </c>
    </row>
    <row r="242" spans="1:7" ht="39.950000000000003" customHeight="1">
      <c r="A242" s="4" t="s">
        <v>616</v>
      </c>
      <c r="B242" s="24" t="s">
        <v>836</v>
      </c>
      <c r="C242" s="24"/>
      <c r="D242" s="4"/>
      <c r="E242" s="7">
        <v>8</v>
      </c>
      <c r="F242" s="7">
        <v>2187.5</v>
      </c>
      <c r="G242" s="7">
        <v>17500</v>
      </c>
    </row>
    <row r="243" spans="1:7" ht="24.95" customHeight="1">
      <c r="A243" s="23" t="s">
        <v>755</v>
      </c>
      <c r="B243" s="23"/>
      <c r="C243" s="23"/>
      <c r="D243" s="23"/>
      <c r="E243" s="9">
        <f>SUBTOTAL(9,E242:E242)</f>
        <v>8</v>
      </c>
      <c r="F243" s="9" t="s">
        <v>418</v>
      </c>
      <c r="G243" s="9">
        <f>SUBTOTAL(9,G242:G242)</f>
        <v>17500</v>
      </c>
    </row>
    <row r="244" spans="1:7" ht="24.95" customHeight="1">
      <c r="A244" s="23" t="s">
        <v>756</v>
      </c>
      <c r="B244" s="23"/>
      <c r="C244" s="23"/>
      <c r="D244" s="23"/>
      <c r="E244" s="23"/>
      <c r="F244" s="23"/>
      <c r="G244" s="9">
        <f>SUBTOTAL(9,G238:G243)</f>
        <v>1500000</v>
      </c>
    </row>
    <row r="245" spans="1:7" ht="24.95" customHeight="1"/>
    <row r="246" spans="1:7" ht="20.100000000000001" customHeight="1">
      <c r="A246" s="21" t="s">
        <v>499</v>
      </c>
      <c r="B246" s="21"/>
      <c r="C246" s="22" t="s">
        <v>324</v>
      </c>
      <c r="D246" s="22"/>
      <c r="E246" s="22"/>
      <c r="F246" s="22"/>
      <c r="G246" s="22"/>
    </row>
    <row r="247" spans="1:7" ht="20.100000000000001" customHeight="1">
      <c r="A247" s="21" t="s">
        <v>500</v>
      </c>
      <c r="B247" s="21"/>
      <c r="C247" s="22" t="s">
        <v>705</v>
      </c>
      <c r="D247" s="22"/>
      <c r="E247" s="22"/>
      <c r="F247" s="22"/>
      <c r="G247" s="22"/>
    </row>
    <row r="248" spans="1:7" ht="24.95" customHeight="1">
      <c r="A248" s="21" t="s">
        <v>502</v>
      </c>
      <c r="B248" s="21"/>
      <c r="C248" s="22" t="s">
        <v>474</v>
      </c>
      <c r="D248" s="22"/>
      <c r="E248" s="22"/>
      <c r="F248" s="22"/>
      <c r="G248" s="22"/>
    </row>
    <row r="249" spans="1:7" ht="15" customHeight="1"/>
    <row r="250" spans="1:7" ht="24.95" customHeight="1">
      <c r="A250" s="13" t="s">
        <v>837</v>
      </c>
      <c r="B250" s="13"/>
      <c r="C250" s="13"/>
      <c r="D250" s="13"/>
      <c r="E250" s="13"/>
      <c r="F250" s="13"/>
      <c r="G250" s="13"/>
    </row>
    <row r="251" spans="1:7" ht="15" customHeight="1"/>
    <row r="252" spans="1:7" ht="50.1" customHeight="1">
      <c r="A252" s="4" t="s">
        <v>402</v>
      </c>
      <c r="B252" s="19" t="s">
        <v>711</v>
      </c>
      <c r="C252" s="19"/>
      <c r="D252" s="4" t="s">
        <v>749</v>
      </c>
      <c r="E252" s="4" t="s">
        <v>750</v>
      </c>
      <c r="F252" s="4" t="s">
        <v>751</v>
      </c>
      <c r="G252" s="4" t="s">
        <v>752</v>
      </c>
    </row>
    <row r="253" spans="1:7" ht="15" customHeight="1">
      <c r="A253" s="4">
        <v>1</v>
      </c>
      <c r="B253" s="19">
        <v>2</v>
      </c>
      <c r="C253" s="19"/>
      <c r="D253" s="4">
        <v>3</v>
      </c>
      <c r="E253" s="4">
        <v>4</v>
      </c>
      <c r="F253" s="4">
        <v>5</v>
      </c>
      <c r="G253" s="4">
        <v>6</v>
      </c>
    </row>
    <row r="254" spans="1:7" ht="39.950000000000003" customHeight="1">
      <c r="A254" s="4" t="s">
        <v>567</v>
      </c>
      <c r="B254" s="24" t="s">
        <v>838</v>
      </c>
      <c r="C254" s="24"/>
      <c r="D254" s="4"/>
      <c r="E254" s="7">
        <v>605</v>
      </c>
      <c r="F254" s="7">
        <v>800</v>
      </c>
      <c r="G254" s="7">
        <v>968000</v>
      </c>
    </row>
    <row r="255" spans="1:7" ht="24.95" customHeight="1">
      <c r="A255" s="23" t="s">
        <v>755</v>
      </c>
      <c r="B255" s="23"/>
      <c r="C255" s="23"/>
      <c r="D255" s="23"/>
      <c r="E255" s="9">
        <f>SUBTOTAL(9,E254:E254)</f>
        <v>605</v>
      </c>
      <c r="F255" s="9" t="s">
        <v>418</v>
      </c>
      <c r="G255" s="9">
        <f>SUBTOTAL(9,G254:G254)</f>
        <v>968000</v>
      </c>
    </row>
    <row r="256" spans="1:7" ht="39.950000000000003" customHeight="1">
      <c r="A256" s="4" t="s">
        <v>569</v>
      </c>
      <c r="B256" s="24" t="s">
        <v>839</v>
      </c>
      <c r="C256" s="24"/>
      <c r="D256" s="4"/>
      <c r="E256" s="7">
        <v>40</v>
      </c>
      <c r="F256" s="7">
        <v>1000</v>
      </c>
      <c r="G256" s="7">
        <v>40000</v>
      </c>
    </row>
    <row r="257" spans="1:7" ht="24.95" customHeight="1">
      <c r="A257" s="23" t="s">
        <v>755</v>
      </c>
      <c r="B257" s="23"/>
      <c r="C257" s="23"/>
      <c r="D257" s="23"/>
      <c r="E257" s="9">
        <f>SUBTOTAL(9,E256:E256)</f>
        <v>40</v>
      </c>
      <c r="F257" s="9" t="s">
        <v>418</v>
      </c>
      <c r="G257" s="9">
        <f>SUBTOTAL(9,G256:G256)</f>
        <v>40000</v>
      </c>
    </row>
    <row r="258" spans="1:7" ht="24.95" customHeight="1">
      <c r="A258" s="23" t="s">
        <v>756</v>
      </c>
      <c r="B258" s="23"/>
      <c r="C258" s="23"/>
      <c r="D258" s="23"/>
      <c r="E258" s="23"/>
      <c r="F258" s="23"/>
      <c r="G258" s="9">
        <f>SUBTOTAL(9,G254:G257)</f>
        <v>1008000</v>
      </c>
    </row>
    <row r="259" spans="1:7" ht="24.95" customHeight="1"/>
    <row r="260" spans="1:7" ht="20.100000000000001" customHeight="1">
      <c r="A260" s="21" t="s">
        <v>499</v>
      </c>
      <c r="B260" s="21"/>
      <c r="C260" s="22" t="s">
        <v>324</v>
      </c>
      <c r="D260" s="22"/>
      <c r="E260" s="22"/>
      <c r="F260" s="22"/>
      <c r="G260" s="22"/>
    </row>
    <row r="261" spans="1:7" ht="20.100000000000001" customHeight="1">
      <c r="A261" s="21" t="s">
        <v>500</v>
      </c>
      <c r="B261" s="21"/>
      <c r="C261" s="22" t="s">
        <v>705</v>
      </c>
      <c r="D261" s="22"/>
      <c r="E261" s="22"/>
      <c r="F261" s="22"/>
      <c r="G261" s="22"/>
    </row>
    <row r="262" spans="1:7" ht="24.95" customHeight="1">
      <c r="A262" s="21" t="s">
        <v>502</v>
      </c>
      <c r="B262" s="21"/>
      <c r="C262" s="22" t="s">
        <v>474</v>
      </c>
      <c r="D262" s="22"/>
      <c r="E262" s="22"/>
      <c r="F262" s="22"/>
      <c r="G262" s="22"/>
    </row>
    <row r="263" spans="1:7" ht="15" customHeight="1"/>
    <row r="264" spans="1:7" ht="24.95" customHeight="1">
      <c r="A264" s="13" t="s">
        <v>840</v>
      </c>
      <c r="B264" s="13"/>
      <c r="C264" s="13"/>
      <c r="D264" s="13"/>
      <c r="E264" s="13"/>
      <c r="F264" s="13"/>
      <c r="G264" s="13"/>
    </row>
    <row r="265" spans="1:7" ht="15" customHeight="1"/>
    <row r="266" spans="1:7" ht="50.1" customHeight="1">
      <c r="A266" s="4" t="s">
        <v>402</v>
      </c>
      <c r="B266" s="19" t="s">
        <v>711</v>
      </c>
      <c r="C266" s="19"/>
      <c r="D266" s="4" t="s">
        <v>749</v>
      </c>
      <c r="E266" s="4" t="s">
        <v>750</v>
      </c>
      <c r="F266" s="4" t="s">
        <v>751</v>
      </c>
      <c r="G266" s="4" t="s">
        <v>752</v>
      </c>
    </row>
    <row r="267" spans="1:7" ht="15" customHeight="1">
      <c r="A267" s="4">
        <v>1</v>
      </c>
      <c r="B267" s="19">
        <v>2</v>
      </c>
      <c r="C267" s="19"/>
      <c r="D267" s="4">
        <v>3</v>
      </c>
      <c r="E267" s="4">
        <v>4</v>
      </c>
      <c r="F267" s="4">
        <v>5</v>
      </c>
      <c r="G267" s="4">
        <v>6</v>
      </c>
    </row>
    <row r="268" spans="1:7" ht="20.100000000000001" customHeight="1">
      <c r="A268" s="4" t="s">
        <v>72</v>
      </c>
      <c r="B268" s="24" t="s">
        <v>841</v>
      </c>
      <c r="C268" s="24"/>
      <c r="D268" s="4"/>
      <c r="E268" s="7">
        <v>10</v>
      </c>
      <c r="F268" s="7">
        <v>2440</v>
      </c>
      <c r="G268" s="7">
        <v>24400</v>
      </c>
    </row>
    <row r="269" spans="1:7" ht="24.95" customHeight="1">
      <c r="A269" s="23" t="s">
        <v>755</v>
      </c>
      <c r="B269" s="23"/>
      <c r="C269" s="23"/>
      <c r="D269" s="23"/>
      <c r="E269" s="9">
        <f>SUBTOTAL(9,E268:E268)</f>
        <v>10</v>
      </c>
      <c r="F269" s="9" t="s">
        <v>418</v>
      </c>
      <c r="G269" s="9">
        <f>SUBTOTAL(9,G268:G268)</f>
        <v>24400</v>
      </c>
    </row>
    <row r="270" spans="1:7" ht="20.100000000000001" customHeight="1">
      <c r="A270" s="4" t="s">
        <v>842</v>
      </c>
      <c r="B270" s="24" t="s">
        <v>843</v>
      </c>
      <c r="C270" s="24"/>
      <c r="D270" s="4"/>
      <c r="E270" s="7">
        <v>2</v>
      </c>
      <c r="F270" s="7">
        <v>4000</v>
      </c>
      <c r="G270" s="7">
        <v>8000</v>
      </c>
    </row>
    <row r="271" spans="1:7" ht="24.95" customHeight="1">
      <c r="A271" s="23" t="s">
        <v>755</v>
      </c>
      <c r="B271" s="23"/>
      <c r="C271" s="23"/>
      <c r="D271" s="23"/>
      <c r="E271" s="9">
        <f>SUBTOTAL(9,E270:E270)</f>
        <v>2</v>
      </c>
      <c r="F271" s="9" t="s">
        <v>418</v>
      </c>
      <c r="G271" s="9">
        <f>SUBTOTAL(9,G270:G270)</f>
        <v>8000</v>
      </c>
    </row>
    <row r="272" spans="1:7" ht="20.100000000000001" customHeight="1">
      <c r="A272" s="4" t="s">
        <v>844</v>
      </c>
      <c r="B272" s="24" t="s">
        <v>845</v>
      </c>
      <c r="C272" s="24"/>
      <c r="D272" s="4"/>
      <c r="E272" s="7">
        <v>100</v>
      </c>
      <c r="F272" s="7">
        <v>790</v>
      </c>
      <c r="G272" s="7">
        <v>79000</v>
      </c>
    </row>
    <row r="273" spans="1:7" ht="24.95" customHeight="1">
      <c r="A273" s="23" t="s">
        <v>755</v>
      </c>
      <c r="B273" s="23"/>
      <c r="C273" s="23"/>
      <c r="D273" s="23"/>
      <c r="E273" s="9">
        <f>SUBTOTAL(9,E272:E272)</f>
        <v>100</v>
      </c>
      <c r="F273" s="9" t="s">
        <v>418</v>
      </c>
      <c r="G273" s="9">
        <f>SUBTOTAL(9,G272:G272)</f>
        <v>79000</v>
      </c>
    </row>
    <row r="274" spans="1:7" ht="39.950000000000003" customHeight="1">
      <c r="A274" s="4" t="s">
        <v>846</v>
      </c>
      <c r="B274" s="24" t="s">
        <v>847</v>
      </c>
      <c r="C274" s="24"/>
      <c r="D274" s="4"/>
      <c r="E274" s="7">
        <v>8</v>
      </c>
      <c r="F274" s="7">
        <v>5450</v>
      </c>
      <c r="G274" s="7">
        <v>43600</v>
      </c>
    </row>
    <row r="275" spans="1:7" ht="24.95" customHeight="1">
      <c r="A275" s="23" t="s">
        <v>755</v>
      </c>
      <c r="B275" s="23"/>
      <c r="C275" s="23"/>
      <c r="D275" s="23"/>
      <c r="E275" s="9">
        <f>SUBTOTAL(9,E274:E274)</f>
        <v>8</v>
      </c>
      <c r="F275" s="9" t="s">
        <v>418</v>
      </c>
      <c r="G275" s="9">
        <f>SUBTOTAL(9,G274:G274)</f>
        <v>43600</v>
      </c>
    </row>
    <row r="276" spans="1:7" ht="24.95" customHeight="1">
      <c r="A276" s="23" t="s">
        <v>756</v>
      </c>
      <c r="B276" s="23"/>
      <c r="C276" s="23"/>
      <c r="D276" s="23"/>
      <c r="E276" s="23"/>
      <c r="F276" s="23"/>
      <c r="G276" s="9">
        <f>SUBTOTAL(9,G268:G275)</f>
        <v>155000</v>
      </c>
    </row>
    <row r="277" spans="1:7" ht="24.95" customHeight="1"/>
    <row r="278" spans="1:7" ht="20.100000000000001" customHeight="1">
      <c r="A278" s="21" t="s">
        <v>499</v>
      </c>
      <c r="B278" s="21"/>
      <c r="C278" s="22" t="s">
        <v>324</v>
      </c>
      <c r="D278" s="22"/>
      <c r="E278" s="22"/>
      <c r="F278" s="22"/>
      <c r="G278" s="22"/>
    </row>
    <row r="279" spans="1:7" ht="20.100000000000001" customHeight="1">
      <c r="A279" s="21" t="s">
        <v>500</v>
      </c>
      <c r="B279" s="21"/>
      <c r="C279" s="22" t="s">
        <v>705</v>
      </c>
      <c r="D279" s="22"/>
      <c r="E279" s="22"/>
      <c r="F279" s="22"/>
      <c r="G279" s="22"/>
    </row>
    <row r="280" spans="1:7" ht="24.95" customHeight="1">
      <c r="A280" s="21" t="s">
        <v>502</v>
      </c>
      <c r="B280" s="21"/>
      <c r="C280" s="22" t="s">
        <v>474</v>
      </c>
      <c r="D280" s="22"/>
      <c r="E280" s="22"/>
      <c r="F280" s="22"/>
      <c r="G280" s="22"/>
    </row>
    <row r="281" spans="1:7" ht="15" customHeight="1"/>
    <row r="282" spans="1:7" ht="24.95" customHeight="1">
      <c r="A282" s="13" t="s">
        <v>848</v>
      </c>
      <c r="B282" s="13"/>
      <c r="C282" s="13"/>
      <c r="D282" s="13"/>
      <c r="E282" s="13"/>
      <c r="F282" s="13"/>
      <c r="G282" s="13"/>
    </row>
    <row r="283" spans="1:7" ht="15" customHeight="1"/>
    <row r="284" spans="1:7" ht="50.1" customHeight="1">
      <c r="A284" s="4" t="s">
        <v>402</v>
      </c>
      <c r="B284" s="19" t="s">
        <v>711</v>
      </c>
      <c r="C284" s="19"/>
      <c r="D284" s="4" t="s">
        <v>749</v>
      </c>
      <c r="E284" s="4" t="s">
        <v>750</v>
      </c>
      <c r="F284" s="4" t="s">
        <v>751</v>
      </c>
      <c r="G284" s="4" t="s">
        <v>752</v>
      </c>
    </row>
    <row r="285" spans="1:7" ht="15" customHeight="1">
      <c r="A285" s="4">
        <v>1</v>
      </c>
      <c r="B285" s="19">
        <v>2</v>
      </c>
      <c r="C285" s="19"/>
      <c r="D285" s="4">
        <v>3</v>
      </c>
      <c r="E285" s="4">
        <v>4</v>
      </c>
      <c r="F285" s="4">
        <v>5</v>
      </c>
      <c r="G285" s="4">
        <v>6</v>
      </c>
    </row>
    <row r="286" spans="1:7" ht="39.950000000000003" customHeight="1">
      <c r="A286" s="4" t="s">
        <v>575</v>
      </c>
      <c r="B286" s="24" t="s">
        <v>849</v>
      </c>
      <c r="C286" s="24"/>
      <c r="D286" s="4"/>
      <c r="E286" s="7">
        <v>100</v>
      </c>
      <c r="F286" s="7">
        <v>2000</v>
      </c>
      <c r="G286" s="7">
        <v>200000</v>
      </c>
    </row>
    <row r="287" spans="1:7" ht="24.95" customHeight="1">
      <c r="A287" s="23" t="s">
        <v>755</v>
      </c>
      <c r="B287" s="23"/>
      <c r="C287" s="23"/>
      <c r="D287" s="23"/>
      <c r="E287" s="9">
        <f>SUBTOTAL(9,E286:E286)</f>
        <v>100</v>
      </c>
      <c r="F287" s="9" t="s">
        <v>418</v>
      </c>
      <c r="G287" s="9">
        <f>SUBTOTAL(9,G286:G286)</f>
        <v>200000</v>
      </c>
    </row>
    <row r="288" spans="1:7" ht="39.950000000000003" customHeight="1">
      <c r="A288" s="4" t="s">
        <v>577</v>
      </c>
      <c r="B288" s="24" t="s">
        <v>850</v>
      </c>
      <c r="C288" s="24"/>
      <c r="D288" s="4"/>
      <c r="E288" s="7">
        <v>1275</v>
      </c>
      <c r="F288" s="7">
        <v>200</v>
      </c>
      <c r="G288" s="7">
        <v>255000</v>
      </c>
    </row>
    <row r="289" spans="1:7" ht="24.95" customHeight="1">
      <c r="A289" s="23" t="s">
        <v>755</v>
      </c>
      <c r="B289" s="23"/>
      <c r="C289" s="23"/>
      <c r="D289" s="23"/>
      <c r="E289" s="9">
        <f>SUBTOTAL(9,E288:E288)</f>
        <v>1275</v>
      </c>
      <c r="F289" s="9" t="s">
        <v>418</v>
      </c>
      <c r="G289" s="9">
        <f>SUBTOTAL(9,G288:G288)</f>
        <v>255000</v>
      </c>
    </row>
    <row r="290" spans="1:7" ht="39.950000000000003" customHeight="1">
      <c r="A290" s="4" t="s">
        <v>579</v>
      </c>
      <c r="B290" s="24" t="s">
        <v>851</v>
      </c>
      <c r="C290" s="24"/>
      <c r="D290" s="4"/>
      <c r="E290" s="7">
        <v>160</v>
      </c>
      <c r="F290" s="7">
        <v>2500</v>
      </c>
      <c r="G290" s="7">
        <v>400000</v>
      </c>
    </row>
    <row r="291" spans="1:7" ht="24.95" customHeight="1">
      <c r="A291" s="23" t="s">
        <v>755</v>
      </c>
      <c r="B291" s="23"/>
      <c r="C291" s="23"/>
      <c r="D291" s="23"/>
      <c r="E291" s="9">
        <f>SUBTOTAL(9,E290:E290)</f>
        <v>160</v>
      </c>
      <c r="F291" s="9" t="s">
        <v>418</v>
      </c>
      <c r="G291" s="9">
        <f>SUBTOTAL(9,G290:G290)</f>
        <v>400000</v>
      </c>
    </row>
    <row r="292" spans="1:7" ht="39.950000000000003" customHeight="1">
      <c r="A292" s="4" t="s">
        <v>581</v>
      </c>
      <c r="B292" s="24" t="s">
        <v>852</v>
      </c>
      <c r="C292" s="24"/>
      <c r="D292" s="4"/>
      <c r="E292" s="7">
        <v>100</v>
      </c>
      <c r="F292" s="7">
        <v>1000</v>
      </c>
      <c r="G292" s="7">
        <v>100000</v>
      </c>
    </row>
    <row r="293" spans="1:7" ht="24.95" customHeight="1">
      <c r="A293" s="23" t="s">
        <v>755</v>
      </c>
      <c r="B293" s="23"/>
      <c r="C293" s="23"/>
      <c r="D293" s="23"/>
      <c r="E293" s="9">
        <f>SUBTOTAL(9,E292:E292)</f>
        <v>100</v>
      </c>
      <c r="F293" s="9" t="s">
        <v>418</v>
      </c>
      <c r="G293" s="9">
        <f>SUBTOTAL(9,G292:G292)</f>
        <v>100000</v>
      </c>
    </row>
    <row r="294" spans="1:7" ht="39.950000000000003" customHeight="1">
      <c r="A294" s="4" t="s">
        <v>583</v>
      </c>
      <c r="B294" s="24" t="s">
        <v>853</v>
      </c>
      <c r="C294" s="24"/>
      <c r="D294" s="4"/>
      <c r="E294" s="7">
        <v>40</v>
      </c>
      <c r="F294" s="7">
        <v>5000</v>
      </c>
      <c r="G294" s="7">
        <v>200000</v>
      </c>
    </row>
    <row r="295" spans="1:7" ht="24.95" customHeight="1">
      <c r="A295" s="23" t="s">
        <v>755</v>
      </c>
      <c r="B295" s="23"/>
      <c r="C295" s="23"/>
      <c r="D295" s="23"/>
      <c r="E295" s="9">
        <f>SUBTOTAL(9,E294:E294)</f>
        <v>40</v>
      </c>
      <c r="F295" s="9" t="s">
        <v>418</v>
      </c>
      <c r="G295" s="9">
        <f>SUBTOTAL(9,G294:G294)</f>
        <v>200000</v>
      </c>
    </row>
    <row r="296" spans="1:7" ht="39.950000000000003" customHeight="1">
      <c r="A296" s="4" t="s">
        <v>585</v>
      </c>
      <c r="B296" s="24" t="s">
        <v>854</v>
      </c>
      <c r="C296" s="24"/>
      <c r="D296" s="4"/>
      <c r="E296" s="7">
        <v>15000</v>
      </c>
      <c r="F296" s="7">
        <v>40</v>
      </c>
      <c r="G296" s="7">
        <v>600000</v>
      </c>
    </row>
    <row r="297" spans="1:7" ht="39.950000000000003" customHeight="1">
      <c r="A297" s="4" t="s">
        <v>585</v>
      </c>
      <c r="B297" s="24" t="s">
        <v>854</v>
      </c>
      <c r="C297" s="24"/>
      <c r="D297" s="4"/>
      <c r="E297" s="7">
        <v>350</v>
      </c>
      <c r="F297" s="7">
        <v>285.71428600000002</v>
      </c>
      <c r="G297" s="7">
        <v>100000</v>
      </c>
    </row>
    <row r="298" spans="1:7" ht="24.95" customHeight="1">
      <c r="A298" s="23" t="s">
        <v>755</v>
      </c>
      <c r="B298" s="23"/>
      <c r="C298" s="23"/>
      <c r="D298" s="23"/>
      <c r="E298" s="9">
        <f>SUBTOTAL(9,E296:E297)</f>
        <v>15350</v>
      </c>
      <c r="F298" s="9" t="s">
        <v>418</v>
      </c>
      <c r="G298" s="9">
        <f>SUBTOTAL(9,G296:G297)</f>
        <v>700000</v>
      </c>
    </row>
    <row r="299" spans="1:7" ht="39.950000000000003" customHeight="1">
      <c r="A299" s="4" t="s">
        <v>587</v>
      </c>
      <c r="B299" s="24" t="s">
        <v>855</v>
      </c>
      <c r="C299" s="24"/>
      <c r="D299" s="4"/>
      <c r="E299" s="7">
        <v>400</v>
      </c>
      <c r="F299" s="7">
        <v>453.42250000000001</v>
      </c>
      <c r="G299" s="7">
        <v>181369</v>
      </c>
    </row>
    <row r="300" spans="1:7" ht="24.95" customHeight="1">
      <c r="A300" s="23" t="s">
        <v>755</v>
      </c>
      <c r="B300" s="23"/>
      <c r="C300" s="23"/>
      <c r="D300" s="23"/>
      <c r="E300" s="9">
        <f>SUBTOTAL(9,E299:E299)</f>
        <v>400</v>
      </c>
      <c r="F300" s="9" t="s">
        <v>418</v>
      </c>
      <c r="G300" s="9">
        <f>SUBTOTAL(9,G299:G299)</f>
        <v>181369</v>
      </c>
    </row>
    <row r="301" spans="1:7" ht="39.950000000000003" customHeight="1">
      <c r="A301" s="4" t="s">
        <v>589</v>
      </c>
      <c r="B301" s="24" t="s">
        <v>856</v>
      </c>
      <c r="C301" s="24"/>
      <c r="D301" s="4"/>
      <c r="E301" s="7">
        <v>40</v>
      </c>
      <c r="F301" s="7">
        <v>500</v>
      </c>
      <c r="G301" s="7">
        <v>20000</v>
      </c>
    </row>
    <row r="302" spans="1:7" ht="24.95" customHeight="1">
      <c r="A302" s="23" t="s">
        <v>755</v>
      </c>
      <c r="B302" s="23"/>
      <c r="C302" s="23"/>
      <c r="D302" s="23"/>
      <c r="E302" s="9">
        <f>SUBTOTAL(9,E301:E301)</f>
        <v>40</v>
      </c>
      <c r="F302" s="9" t="s">
        <v>418</v>
      </c>
      <c r="G302" s="9">
        <f>SUBTOTAL(9,G301:G301)</f>
        <v>20000</v>
      </c>
    </row>
    <row r="303" spans="1:7" ht="39.950000000000003" customHeight="1">
      <c r="A303" s="4" t="s">
        <v>590</v>
      </c>
      <c r="B303" s="24" t="s">
        <v>857</v>
      </c>
      <c r="C303" s="24"/>
      <c r="D303" s="4"/>
      <c r="E303" s="7">
        <v>1375</v>
      </c>
      <c r="F303" s="7">
        <v>200</v>
      </c>
      <c r="G303" s="7">
        <v>275000</v>
      </c>
    </row>
    <row r="304" spans="1:7" ht="24.95" customHeight="1">
      <c r="A304" s="23" t="s">
        <v>755</v>
      </c>
      <c r="B304" s="23"/>
      <c r="C304" s="23"/>
      <c r="D304" s="23"/>
      <c r="E304" s="9">
        <f>SUBTOTAL(9,E303:E303)</f>
        <v>1375</v>
      </c>
      <c r="F304" s="9" t="s">
        <v>418</v>
      </c>
      <c r="G304" s="9">
        <f>SUBTOTAL(9,G303:G303)</f>
        <v>275000</v>
      </c>
    </row>
    <row r="305" spans="1:7" ht="39.950000000000003" customHeight="1">
      <c r="A305" s="4" t="s">
        <v>591</v>
      </c>
      <c r="B305" s="24" t="s">
        <v>858</v>
      </c>
      <c r="C305" s="24"/>
      <c r="D305" s="4"/>
      <c r="E305" s="7">
        <v>100</v>
      </c>
      <c r="F305" s="7">
        <v>500</v>
      </c>
      <c r="G305" s="7">
        <v>50000</v>
      </c>
    </row>
    <row r="306" spans="1:7" ht="24.95" customHeight="1">
      <c r="A306" s="23" t="s">
        <v>755</v>
      </c>
      <c r="B306" s="23"/>
      <c r="C306" s="23"/>
      <c r="D306" s="23"/>
      <c r="E306" s="9">
        <f>SUBTOTAL(9,E305:E305)</f>
        <v>100</v>
      </c>
      <c r="F306" s="9" t="s">
        <v>418</v>
      </c>
      <c r="G306" s="9">
        <f>SUBTOTAL(9,G305:G305)</f>
        <v>50000</v>
      </c>
    </row>
    <row r="307" spans="1:7" ht="39.950000000000003" customHeight="1">
      <c r="A307" s="4" t="s">
        <v>592</v>
      </c>
      <c r="B307" s="24" t="s">
        <v>859</v>
      </c>
      <c r="C307" s="24"/>
      <c r="D307" s="4"/>
      <c r="E307" s="7">
        <v>100</v>
      </c>
      <c r="F307" s="7">
        <v>1500</v>
      </c>
      <c r="G307" s="7">
        <v>150000</v>
      </c>
    </row>
    <row r="308" spans="1:7" ht="24.95" customHeight="1">
      <c r="A308" s="23" t="s">
        <v>755</v>
      </c>
      <c r="B308" s="23"/>
      <c r="C308" s="23"/>
      <c r="D308" s="23"/>
      <c r="E308" s="9">
        <f>SUBTOTAL(9,E307:E307)</f>
        <v>100</v>
      </c>
      <c r="F308" s="9" t="s">
        <v>418</v>
      </c>
      <c r="G308" s="9">
        <f>SUBTOTAL(9,G307:G307)</f>
        <v>150000</v>
      </c>
    </row>
    <row r="309" spans="1:7" ht="39.950000000000003" customHeight="1">
      <c r="A309" s="4" t="s">
        <v>594</v>
      </c>
      <c r="B309" s="24" t="s">
        <v>860</v>
      </c>
      <c r="C309" s="24"/>
      <c r="D309" s="4"/>
      <c r="E309" s="7">
        <v>50</v>
      </c>
      <c r="F309" s="7">
        <v>4000</v>
      </c>
      <c r="G309" s="7">
        <v>200000</v>
      </c>
    </row>
    <row r="310" spans="1:7" ht="24.95" customHeight="1">
      <c r="A310" s="23" t="s">
        <v>755</v>
      </c>
      <c r="B310" s="23"/>
      <c r="C310" s="23"/>
      <c r="D310" s="23"/>
      <c r="E310" s="9">
        <f>SUBTOTAL(9,E309:E309)</f>
        <v>50</v>
      </c>
      <c r="F310" s="9" t="s">
        <v>418</v>
      </c>
      <c r="G310" s="9">
        <f>SUBTOTAL(9,G309:G309)</f>
        <v>200000</v>
      </c>
    </row>
    <row r="311" spans="1:7" ht="39.950000000000003" customHeight="1">
      <c r="A311" s="4" t="s">
        <v>595</v>
      </c>
      <c r="B311" s="24" t="s">
        <v>860</v>
      </c>
      <c r="C311" s="24"/>
      <c r="D311" s="4"/>
      <c r="E311" s="7">
        <v>50</v>
      </c>
      <c r="F311" s="7">
        <v>400</v>
      </c>
      <c r="G311" s="7">
        <v>20000</v>
      </c>
    </row>
    <row r="312" spans="1:7" ht="24.95" customHeight="1">
      <c r="A312" s="23" t="s">
        <v>755</v>
      </c>
      <c r="B312" s="23"/>
      <c r="C312" s="23"/>
      <c r="D312" s="23"/>
      <c r="E312" s="9">
        <f>SUBTOTAL(9,E311:E311)</f>
        <v>50</v>
      </c>
      <c r="F312" s="9" t="s">
        <v>418</v>
      </c>
      <c r="G312" s="9">
        <f>SUBTOTAL(9,G311:G311)</f>
        <v>20000</v>
      </c>
    </row>
    <row r="313" spans="1:7" ht="20.100000000000001" customHeight="1">
      <c r="A313" s="4" t="s">
        <v>597</v>
      </c>
      <c r="B313" s="24" t="s">
        <v>861</v>
      </c>
      <c r="C313" s="24"/>
      <c r="D313" s="4"/>
      <c r="E313" s="7">
        <v>400</v>
      </c>
      <c r="F313" s="7">
        <v>500</v>
      </c>
      <c r="G313" s="7">
        <v>200000</v>
      </c>
    </row>
    <row r="314" spans="1:7" ht="24.95" customHeight="1">
      <c r="A314" s="23" t="s">
        <v>755</v>
      </c>
      <c r="B314" s="23"/>
      <c r="C314" s="23"/>
      <c r="D314" s="23"/>
      <c r="E314" s="9">
        <f>SUBTOTAL(9,E313:E313)</f>
        <v>400</v>
      </c>
      <c r="F314" s="9" t="s">
        <v>418</v>
      </c>
      <c r="G314" s="9">
        <f>SUBTOTAL(9,G313:G313)</f>
        <v>200000</v>
      </c>
    </row>
    <row r="315" spans="1:7" ht="39.950000000000003" customHeight="1">
      <c r="A315" s="4" t="s">
        <v>599</v>
      </c>
      <c r="B315" s="24" t="s">
        <v>862</v>
      </c>
      <c r="C315" s="24"/>
      <c r="D315" s="4"/>
      <c r="E315" s="7">
        <v>300</v>
      </c>
      <c r="F315" s="7">
        <v>2500</v>
      </c>
      <c r="G315" s="7">
        <v>750000</v>
      </c>
    </row>
    <row r="316" spans="1:7" ht="24.95" customHeight="1">
      <c r="A316" s="23" t="s">
        <v>755</v>
      </c>
      <c r="B316" s="23"/>
      <c r="C316" s="23"/>
      <c r="D316" s="23"/>
      <c r="E316" s="9">
        <f>SUBTOTAL(9,E315:E315)</f>
        <v>300</v>
      </c>
      <c r="F316" s="9" t="s">
        <v>418</v>
      </c>
      <c r="G316" s="9">
        <f>SUBTOTAL(9,G315:G315)</f>
        <v>750000</v>
      </c>
    </row>
    <row r="317" spans="1:7" ht="39.950000000000003" customHeight="1">
      <c r="A317" s="4" t="s">
        <v>607</v>
      </c>
      <c r="B317" s="24" t="s">
        <v>863</v>
      </c>
      <c r="C317" s="24"/>
      <c r="D317" s="4"/>
      <c r="E317" s="7">
        <v>200</v>
      </c>
      <c r="F317" s="7">
        <v>2000</v>
      </c>
      <c r="G317" s="7">
        <v>400000</v>
      </c>
    </row>
    <row r="318" spans="1:7" ht="24.95" customHeight="1">
      <c r="A318" s="23" t="s">
        <v>755</v>
      </c>
      <c r="B318" s="23"/>
      <c r="C318" s="23"/>
      <c r="D318" s="23"/>
      <c r="E318" s="9">
        <f>SUBTOTAL(9,E317:E317)</f>
        <v>200</v>
      </c>
      <c r="F318" s="9" t="s">
        <v>418</v>
      </c>
      <c r="G318" s="9">
        <f>SUBTOTAL(9,G317:G317)</f>
        <v>400000</v>
      </c>
    </row>
    <row r="319" spans="1:7" ht="20.100000000000001" customHeight="1">
      <c r="A319" s="4" t="s">
        <v>620</v>
      </c>
      <c r="B319" s="24" t="s">
        <v>864</v>
      </c>
      <c r="C319" s="24"/>
      <c r="D319" s="4"/>
      <c r="E319" s="7">
        <v>200</v>
      </c>
      <c r="F319" s="7">
        <v>1850</v>
      </c>
      <c r="G319" s="7">
        <v>370000</v>
      </c>
    </row>
    <row r="320" spans="1:7" ht="24.95" customHeight="1">
      <c r="A320" s="23" t="s">
        <v>755</v>
      </c>
      <c r="B320" s="23"/>
      <c r="C320" s="23"/>
      <c r="D320" s="23"/>
      <c r="E320" s="9">
        <f>SUBTOTAL(9,E319:E319)</f>
        <v>200</v>
      </c>
      <c r="F320" s="9" t="s">
        <v>418</v>
      </c>
      <c r="G320" s="9">
        <f>SUBTOTAL(9,G319:G319)</f>
        <v>370000</v>
      </c>
    </row>
    <row r="321" spans="1:7" ht="39.950000000000003" customHeight="1">
      <c r="A321" s="4" t="s">
        <v>647</v>
      </c>
      <c r="B321" s="24" t="s">
        <v>865</v>
      </c>
      <c r="C321" s="24"/>
      <c r="D321" s="4"/>
      <c r="E321" s="7">
        <v>1000</v>
      </c>
      <c r="F321" s="7">
        <v>200</v>
      </c>
      <c r="G321" s="7">
        <v>200000</v>
      </c>
    </row>
    <row r="322" spans="1:7" ht="24.95" customHeight="1">
      <c r="A322" s="23" t="s">
        <v>755</v>
      </c>
      <c r="B322" s="23"/>
      <c r="C322" s="23"/>
      <c r="D322" s="23"/>
      <c r="E322" s="9">
        <f>SUBTOTAL(9,E321:E321)</f>
        <v>1000</v>
      </c>
      <c r="F322" s="9" t="s">
        <v>418</v>
      </c>
      <c r="G322" s="9">
        <f>SUBTOTAL(9,G321:G321)</f>
        <v>200000</v>
      </c>
    </row>
    <row r="323" spans="1:7" ht="39.950000000000003" customHeight="1">
      <c r="A323" s="4" t="s">
        <v>866</v>
      </c>
      <c r="B323" s="24" t="s">
        <v>867</v>
      </c>
      <c r="C323" s="24"/>
      <c r="D323" s="4"/>
      <c r="E323" s="7">
        <v>200</v>
      </c>
      <c r="F323" s="7">
        <v>1500</v>
      </c>
      <c r="G323" s="7">
        <v>300000</v>
      </c>
    </row>
    <row r="324" spans="1:7" ht="24.95" customHeight="1">
      <c r="A324" s="23" t="s">
        <v>755</v>
      </c>
      <c r="B324" s="23"/>
      <c r="C324" s="23"/>
      <c r="D324" s="23"/>
      <c r="E324" s="9">
        <f>SUBTOTAL(9,E323:E323)</f>
        <v>200</v>
      </c>
      <c r="F324" s="9" t="s">
        <v>418</v>
      </c>
      <c r="G324" s="9">
        <f>SUBTOTAL(9,G323:G323)</f>
        <v>300000</v>
      </c>
    </row>
    <row r="325" spans="1:7" ht="39.950000000000003" customHeight="1">
      <c r="A325" s="4" t="s">
        <v>868</v>
      </c>
      <c r="B325" s="24" t="s">
        <v>869</v>
      </c>
      <c r="C325" s="24"/>
      <c r="D325" s="4"/>
      <c r="E325" s="7">
        <v>100</v>
      </c>
      <c r="F325" s="7">
        <v>6709.6710000000003</v>
      </c>
      <c r="G325" s="7">
        <v>670967.1</v>
      </c>
    </row>
    <row r="326" spans="1:7" ht="24.95" customHeight="1">
      <c r="A326" s="23" t="s">
        <v>755</v>
      </c>
      <c r="B326" s="23"/>
      <c r="C326" s="23"/>
      <c r="D326" s="23"/>
      <c r="E326" s="9">
        <f>SUBTOTAL(9,E325:E325)</f>
        <v>100</v>
      </c>
      <c r="F326" s="9" t="s">
        <v>418</v>
      </c>
      <c r="G326" s="9">
        <f>SUBTOTAL(9,G325:G325)</f>
        <v>670967.1</v>
      </c>
    </row>
    <row r="327" spans="1:7" ht="39.950000000000003" customHeight="1">
      <c r="A327" s="4" t="s">
        <v>870</v>
      </c>
      <c r="B327" s="24" t="s">
        <v>871</v>
      </c>
      <c r="C327" s="24"/>
      <c r="D327" s="4"/>
      <c r="E327" s="7">
        <v>1000</v>
      </c>
      <c r="F327" s="7">
        <v>540</v>
      </c>
      <c r="G327" s="7">
        <v>540000</v>
      </c>
    </row>
    <row r="328" spans="1:7" ht="24.95" customHeight="1">
      <c r="A328" s="23" t="s">
        <v>755</v>
      </c>
      <c r="B328" s="23"/>
      <c r="C328" s="23"/>
      <c r="D328" s="23"/>
      <c r="E328" s="9">
        <f>SUBTOTAL(9,E327:E327)</f>
        <v>1000</v>
      </c>
      <c r="F328" s="9" t="s">
        <v>418</v>
      </c>
      <c r="G328" s="9">
        <f>SUBTOTAL(9,G327:G327)</f>
        <v>540000</v>
      </c>
    </row>
    <row r="329" spans="1:7" ht="24.95" customHeight="1">
      <c r="A329" s="23" t="s">
        <v>756</v>
      </c>
      <c r="B329" s="23"/>
      <c r="C329" s="23"/>
      <c r="D329" s="23"/>
      <c r="E329" s="23"/>
      <c r="F329" s="23"/>
      <c r="G329" s="9">
        <f>SUBTOTAL(9,G286:G328)</f>
        <v>6182336.0999999996</v>
      </c>
    </row>
    <row r="330" spans="1:7" ht="24.95" customHeight="1"/>
    <row r="331" spans="1:7" ht="20.100000000000001" customHeight="1">
      <c r="A331" s="21" t="s">
        <v>499</v>
      </c>
      <c r="B331" s="21"/>
      <c r="C331" s="22" t="s">
        <v>324</v>
      </c>
      <c r="D331" s="22"/>
      <c r="E331" s="22"/>
      <c r="F331" s="22"/>
      <c r="G331" s="22"/>
    </row>
    <row r="332" spans="1:7" ht="20.100000000000001" customHeight="1">
      <c r="A332" s="21" t="s">
        <v>500</v>
      </c>
      <c r="B332" s="21"/>
      <c r="C332" s="22" t="s">
        <v>705</v>
      </c>
      <c r="D332" s="22"/>
      <c r="E332" s="22"/>
      <c r="F332" s="22"/>
      <c r="G332" s="22"/>
    </row>
    <row r="333" spans="1:7" ht="24.95" customHeight="1">
      <c r="A333" s="21" t="s">
        <v>502</v>
      </c>
      <c r="B333" s="21"/>
      <c r="C333" s="22" t="s">
        <v>474</v>
      </c>
      <c r="D333" s="22"/>
      <c r="E333" s="22"/>
      <c r="F333" s="22"/>
      <c r="G333" s="22"/>
    </row>
    <row r="334" spans="1:7" ht="15" customHeight="1"/>
    <row r="335" spans="1:7" ht="24.95" customHeight="1">
      <c r="A335" s="13" t="s">
        <v>872</v>
      </c>
      <c r="B335" s="13"/>
      <c r="C335" s="13"/>
      <c r="D335" s="13"/>
      <c r="E335" s="13"/>
      <c r="F335" s="13"/>
      <c r="G335" s="13"/>
    </row>
    <row r="336" spans="1:7" ht="15" customHeight="1"/>
    <row r="337" spans="1:7" ht="50.1" customHeight="1">
      <c r="A337" s="4" t="s">
        <v>402</v>
      </c>
      <c r="B337" s="19" t="s">
        <v>711</v>
      </c>
      <c r="C337" s="19"/>
      <c r="D337" s="4" t="s">
        <v>749</v>
      </c>
      <c r="E337" s="4" t="s">
        <v>750</v>
      </c>
      <c r="F337" s="4" t="s">
        <v>751</v>
      </c>
      <c r="G337" s="4" t="s">
        <v>752</v>
      </c>
    </row>
    <row r="338" spans="1:7" ht="15" customHeight="1">
      <c r="A338" s="4">
        <v>1</v>
      </c>
      <c r="B338" s="19">
        <v>2</v>
      </c>
      <c r="C338" s="19"/>
      <c r="D338" s="4">
        <v>3</v>
      </c>
      <c r="E338" s="4">
        <v>4</v>
      </c>
      <c r="F338" s="4">
        <v>5</v>
      </c>
      <c r="G338" s="4">
        <v>6</v>
      </c>
    </row>
    <row r="339" spans="1:7" ht="39.950000000000003" customHeight="1">
      <c r="A339" s="4" t="s">
        <v>575</v>
      </c>
      <c r="B339" s="24" t="s">
        <v>873</v>
      </c>
      <c r="C339" s="24"/>
      <c r="D339" s="4"/>
      <c r="E339" s="7">
        <v>200</v>
      </c>
      <c r="F339" s="7">
        <v>2000</v>
      </c>
      <c r="G339" s="7">
        <v>400000</v>
      </c>
    </row>
    <row r="340" spans="1:7" ht="24.95" customHeight="1">
      <c r="A340" s="23" t="s">
        <v>755</v>
      </c>
      <c r="B340" s="23"/>
      <c r="C340" s="23"/>
      <c r="D340" s="23"/>
      <c r="E340" s="9">
        <f>SUBTOTAL(9,E339:E339)</f>
        <v>200</v>
      </c>
      <c r="F340" s="9" t="s">
        <v>418</v>
      </c>
      <c r="G340" s="9">
        <f>SUBTOTAL(9,G339:G339)</f>
        <v>400000</v>
      </c>
    </row>
    <row r="341" spans="1:7" ht="39.950000000000003" customHeight="1">
      <c r="A341" s="4" t="s">
        <v>577</v>
      </c>
      <c r="B341" s="24" t="s">
        <v>874</v>
      </c>
      <c r="C341" s="24"/>
      <c r="D341" s="4"/>
      <c r="E341" s="7">
        <v>300</v>
      </c>
      <c r="F341" s="7">
        <v>300</v>
      </c>
      <c r="G341" s="7">
        <v>90000</v>
      </c>
    </row>
    <row r="342" spans="1:7" ht="24.95" customHeight="1">
      <c r="A342" s="23" t="s">
        <v>755</v>
      </c>
      <c r="B342" s="23"/>
      <c r="C342" s="23"/>
      <c r="D342" s="23"/>
      <c r="E342" s="9">
        <f>SUBTOTAL(9,E341:E341)</f>
        <v>300</v>
      </c>
      <c r="F342" s="9" t="s">
        <v>418</v>
      </c>
      <c r="G342" s="9">
        <f>SUBTOTAL(9,G341:G341)</f>
        <v>90000</v>
      </c>
    </row>
    <row r="343" spans="1:7" ht="39.950000000000003" customHeight="1">
      <c r="A343" s="4" t="s">
        <v>579</v>
      </c>
      <c r="B343" s="24" t="s">
        <v>875</v>
      </c>
      <c r="C343" s="24"/>
      <c r="D343" s="4"/>
      <c r="E343" s="7">
        <v>40</v>
      </c>
      <c r="F343" s="7">
        <v>2500</v>
      </c>
      <c r="G343" s="7">
        <v>100000</v>
      </c>
    </row>
    <row r="344" spans="1:7" ht="24.95" customHeight="1">
      <c r="A344" s="23" t="s">
        <v>755</v>
      </c>
      <c r="B344" s="23"/>
      <c r="C344" s="23"/>
      <c r="D344" s="23"/>
      <c r="E344" s="9">
        <f>SUBTOTAL(9,E343:E343)</f>
        <v>40</v>
      </c>
      <c r="F344" s="9" t="s">
        <v>418</v>
      </c>
      <c r="G344" s="9">
        <f>SUBTOTAL(9,G343:G343)</f>
        <v>100000</v>
      </c>
    </row>
    <row r="345" spans="1:7" ht="39.950000000000003" customHeight="1">
      <c r="A345" s="4" t="s">
        <v>592</v>
      </c>
      <c r="B345" s="24" t="s">
        <v>876</v>
      </c>
      <c r="C345" s="24"/>
      <c r="D345" s="4"/>
      <c r="E345" s="7">
        <v>100</v>
      </c>
      <c r="F345" s="7">
        <v>1500</v>
      </c>
      <c r="G345" s="7">
        <v>150000</v>
      </c>
    </row>
    <row r="346" spans="1:7" ht="24.95" customHeight="1">
      <c r="A346" s="23" t="s">
        <v>755</v>
      </c>
      <c r="B346" s="23"/>
      <c r="C346" s="23"/>
      <c r="D346" s="23"/>
      <c r="E346" s="9">
        <f>SUBTOTAL(9,E345:E345)</f>
        <v>100</v>
      </c>
      <c r="F346" s="9" t="s">
        <v>418</v>
      </c>
      <c r="G346" s="9">
        <f>SUBTOTAL(9,G345:G345)</f>
        <v>150000</v>
      </c>
    </row>
    <row r="347" spans="1:7" ht="39.950000000000003" customHeight="1">
      <c r="A347" s="4" t="s">
        <v>607</v>
      </c>
      <c r="B347" s="24" t="s">
        <v>877</v>
      </c>
      <c r="C347" s="24"/>
      <c r="D347" s="4"/>
      <c r="E347" s="7">
        <v>100</v>
      </c>
      <c r="F347" s="7">
        <v>2000</v>
      </c>
      <c r="G347" s="7">
        <v>200000</v>
      </c>
    </row>
    <row r="348" spans="1:7" ht="24.95" customHeight="1">
      <c r="A348" s="23" t="s">
        <v>755</v>
      </c>
      <c r="B348" s="23"/>
      <c r="C348" s="23"/>
      <c r="D348" s="23"/>
      <c r="E348" s="9">
        <f>SUBTOTAL(9,E347:E347)</f>
        <v>100</v>
      </c>
      <c r="F348" s="9" t="s">
        <v>418</v>
      </c>
      <c r="G348" s="9">
        <f>SUBTOTAL(9,G347:G347)</f>
        <v>200000</v>
      </c>
    </row>
    <row r="349" spans="1:7" ht="20.100000000000001" customHeight="1">
      <c r="A349" s="4" t="s">
        <v>620</v>
      </c>
      <c r="B349" s="24" t="s">
        <v>878</v>
      </c>
      <c r="C349" s="24"/>
      <c r="D349" s="4"/>
      <c r="E349" s="7">
        <v>100</v>
      </c>
      <c r="F349" s="7">
        <v>1850</v>
      </c>
      <c r="G349" s="7">
        <v>185000</v>
      </c>
    </row>
    <row r="350" spans="1:7" ht="24.95" customHeight="1">
      <c r="A350" s="23" t="s">
        <v>755</v>
      </c>
      <c r="B350" s="23"/>
      <c r="C350" s="23"/>
      <c r="D350" s="23"/>
      <c r="E350" s="9">
        <f>SUBTOTAL(9,E349:E349)</f>
        <v>100</v>
      </c>
      <c r="F350" s="9" t="s">
        <v>418</v>
      </c>
      <c r="G350" s="9">
        <f>SUBTOTAL(9,G349:G349)</f>
        <v>185000</v>
      </c>
    </row>
    <row r="351" spans="1:7" ht="39.950000000000003" customHeight="1">
      <c r="A351" s="4" t="s">
        <v>868</v>
      </c>
      <c r="B351" s="24" t="s">
        <v>879</v>
      </c>
      <c r="C351" s="24"/>
      <c r="D351" s="4"/>
      <c r="E351" s="7">
        <v>100</v>
      </c>
      <c r="F351" s="7">
        <v>5150</v>
      </c>
      <c r="G351" s="7">
        <v>515000</v>
      </c>
    </row>
    <row r="352" spans="1:7" ht="24.95" customHeight="1">
      <c r="A352" s="23" t="s">
        <v>755</v>
      </c>
      <c r="B352" s="23"/>
      <c r="C352" s="23"/>
      <c r="D352" s="23"/>
      <c r="E352" s="9">
        <f>SUBTOTAL(9,E351:E351)</f>
        <v>100</v>
      </c>
      <c r="F352" s="9" t="s">
        <v>418</v>
      </c>
      <c r="G352" s="9">
        <f>SUBTOTAL(9,G351:G351)</f>
        <v>515000</v>
      </c>
    </row>
    <row r="353" spans="1:7" ht="24.95" customHeight="1">
      <c r="A353" s="23" t="s">
        <v>756</v>
      </c>
      <c r="B353" s="23"/>
      <c r="C353" s="23"/>
      <c r="D353" s="23"/>
      <c r="E353" s="23"/>
      <c r="F353" s="23"/>
      <c r="G353" s="9">
        <f>SUBTOTAL(9,G339:G352)</f>
        <v>1640000</v>
      </c>
    </row>
    <row r="354" spans="1:7" ht="24.95" customHeight="1"/>
    <row r="355" spans="1:7" ht="20.100000000000001" customHeight="1">
      <c r="A355" s="21" t="s">
        <v>499</v>
      </c>
      <c r="B355" s="21"/>
      <c r="C355" s="22" t="s">
        <v>324</v>
      </c>
      <c r="D355" s="22"/>
      <c r="E355" s="22"/>
      <c r="F355" s="22"/>
      <c r="G355" s="22"/>
    </row>
    <row r="356" spans="1:7" ht="20.100000000000001" customHeight="1">
      <c r="A356" s="21" t="s">
        <v>500</v>
      </c>
      <c r="B356" s="21"/>
      <c r="C356" s="22" t="s">
        <v>705</v>
      </c>
      <c r="D356" s="22"/>
      <c r="E356" s="22"/>
      <c r="F356" s="22"/>
      <c r="G356" s="22"/>
    </row>
    <row r="357" spans="1:7" ht="24.95" customHeight="1">
      <c r="A357" s="21" t="s">
        <v>502</v>
      </c>
      <c r="B357" s="21"/>
      <c r="C357" s="22" t="s">
        <v>474</v>
      </c>
      <c r="D357" s="22"/>
      <c r="E357" s="22"/>
      <c r="F357" s="22"/>
      <c r="G357" s="22"/>
    </row>
    <row r="358" spans="1:7" ht="15" customHeight="1"/>
    <row r="359" spans="1:7" ht="24.95" customHeight="1">
      <c r="A359" s="13" t="s">
        <v>880</v>
      </c>
      <c r="B359" s="13"/>
      <c r="C359" s="13"/>
      <c r="D359" s="13"/>
      <c r="E359" s="13"/>
      <c r="F359" s="13"/>
      <c r="G359" s="13"/>
    </row>
    <row r="360" spans="1:7" ht="15" customHeight="1"/>
    <row r="361" spans="1:7" ht="50.1" customHeight="1">
      <c r="A361" s="4" t="s">
        <v>402</v>
      </c>
      <c r="B361" s="19" t="s">
        <v>711</v>
      </c>
      <c r="C361" s="19"/>
      <c r="D361" s="4" t="s">
        <v>749</v>
      </c>
      <c r="E361" s="4" t="s">
        <v>750</v>
      </c>
      <c r="F361" s="4" t="s">
        <v>751</v>
      </c>
      <c r="G361" s="4" t="s">
        <v>752</v>
      </c>
    </row>
    <row r="362" spans="1:7" ht="15" customHeight="1">
      <c r="A362" s="4">
        <v>1</v>
      </c>
      <c r="B362" s="19">
        <v>2</v>
      </c>
      <c r="C362" s="19"/>
      <c r="D362" s="4">
        <v>3</v>
      </c>
      <c r="E362" s="4">
        <v>4</v>
      </c>
      <c r="F362" s="4">
        <v>5</v>
      </c>
      <c r="G362" s="4">
        <v>6</v>
      </c>
    </row>
    <row r="363" spans="1:7" ht="39.950000000000003" customHeight="1">
      <c r="A363" s="4" t="s">
        <v>601</v>
      </c>
      <c r="B363" s="24" t="s">
        <v>881</v>
      </c>
      <c r="C363" s="24"/>
      <c r="D363" s="4"/>
      <c r="E363" s="7">
        <v>108000</v>
      </c>
      <c r="F363" s="7">
        <v>3</v>
      </c>
      <c r="G363" s="7">
        <v>324000</v>
      </c>
    </row>
    <row r="364" spans="1:7" ht="24.95" customHeight="1">
      <c r="A364" s="23" t="s">
        <v>755</v>
      </c>
      <c r="B364" s="23"/>
      <c r="C364" s="23"/>
      <c r="D364" s="23"/>
      <c r="E364" s="9">
        <f>SUBTOTAL(9,E363:E363)</f>
        <v>108000</v>
      </c>
      <c r="F364" s="9" t="s">
        <v>418</v>
      </c>
      <c r="G364" s="9">
        <f>SUBTOTAL(9,G363:G363)</f>
        <v>324000</v>
      </c>
    </row>
    <row r="365" spans="1:7" ht="20.100000000000001" customHeight="1">
      <c r="A365" s="4" t="s">
        <v>603</v>
      </c>
      <c r="B365" s="24" t="s">
        <v>882</v>
      </c>
      <c r="C365" s="24"/>
      <c r="D365" s="4"/>
      <c r="E365" s="7">
        <v>20</v>
      </c>
      <c r="F365" s="7">
        <v>1400</v>
      </c>
      <c r="G365" s="7">
        <v>28000</v>
      </c>
    </row>
    <row r="366" spans="1:7" ht="24.95" customHeight="1">
      <c r="A366" s="23" t="s">
        <v>755</v>
      </c>
      <c r="B366" s="23"/>
      <c r="C366" s="23"/>
      <c r="D366" s="23"/>
      <c r="E366" s="9">
        <f>SUBTOTAL(9,E365:E365)</f>
        <v>20</v>
      </c>
      <c r="F366" s="9" t="s">
        <v>418</v>
      </c>
      <c r="G366" s="9">
        <f>SUBTOTAL(9,G365:G365)</f>
        <v>28000</v>
      </c>
    </row>
    <row r="367" spans="1:7" ht="20.100000000000001" customHeight="1">
      <c r="A367" s="4" t="s">
        <v>605</v>
      </c>
      <c r="B367" s="24" t="s">
        <v>883</v>
      </c>
      <c r="C367" s="24"/>
      <c r="D367" s="4"/>
      <c r="E367" s="7">
        <v>80</v>
      </c>
      <c r="F367" s="7">
        <v>2662.5</v>
      </c>
      <c r="G367" s="7">
        <v>213000</v>
      </c>
    </row>
    <row r="368" spans="1:7" ht="24.95" customHeight="1">
      <c r="A368" s="23" t="s">
        <v>755</v>
      </c>
      <c r="B368" s="23"/>
      <c r="C368" s="23"/>
      <c r="D368" s="23"/>
      <c r="E368" s="9">
        <f>SUBTOTAL(9,E367:E367)</f>
        <v>80</v>
      </c>
      <c r="F368" s="9" t="s">
        <v>418</v>
      </c>
      <c r="G368" s="9">
        <f>SUBTOTAL(9,G367:G367)</f>
        <v>213000</v>
      </c>
    </row>
    <row r="369" spans="1:7" ht="39.950000000000003" customHeight="1">
      <c r="A369" s="4" t="s">
        <v>104</v>
      </c>
      <c r="B369" s="24" t="s">
        <v>884</v>
      </c>
      <c r="C369" s="24"/>
      <c r="D369" s="4"/>
      <c r="E369" s="7">
        <v>300</v>
      </c>
      <c r="F369" s="7">
        <v>100</v>
      </c>
      <c r="G369" s="7">
        <v>30000</v>
      </c>
    </row>
    <row r="370" spans="1:7" ht="24.95" customHeight="1">
      <c r="A370" s="23" t="s">
        <v>755</v>
      </c>
      <c r="B370" s="23"/>
      <c r="C370" s="23"/>
      <c r="D370" s="23"/>
      <c r="E370" s="9">
        <f>SUBTOTAL(9,E369:E369)</f>
        <v>300</v>
      </c>
      <c r="F370" s="9" t="s">
        <v>418</v>
      </c>
      <c r="G370" s="9">
        <f>SUBTOTAL(9,G369:G369)</f>
        <v>30000</v>
      </c>
    </row>
    <row r="371" spans="1:7" ht="24.95" customHeight="1">
      <c r="A371" s="23" t="s">
        <v>756</v>
      </c>
      <c r="B371" s="23"/>
      <c r="C371" s="23"/>
      <c r="D371" s="23"/>
      <c r="E371" s="23"/>
      <c r="F371" s="23"/>
      <c r="G371" s="9">
        <f>SUBTOTAL(9,G363:G370)</f>
        <v>595000</v>
      </c>
    </row>
    <row r="372" spans="1:7" ht="24.95" customHeight="1"/>
    <row r="373" spans="1:7" ht="20.100000000000001" customHeight="1">
      <c r="A373" s="21" t="s">
        <v>499</v>
      </c>
      <c r="B373" s="21"/>
      <c r="C373" s="22" t="s">
        <v>324</v>
      </c>
      <c r="D373" s="22"/>
      <c r="E373" s="22"/>
      <c r="F373" s="22"/>
      <c r="G373" s="22"/>
    </row>
    <row r="374" spans="1:7" ht="20.100000000000001" customHeight="1">
      <c r="A374" s="21" t="s">
        <v>500</v>
      </c>
      <c r="B374" s="21"/>
      <c r="C374" s="22" t="s">
        <v>501</v>
      </c>
      <c r="D374" s="22"/>
      <c r="E374" s="22"/>
      <c r="F374" s="22"/>
      <c r="G374" s="22"/>
    </row>
    <row r="375" spans="1:7" ht="24.95" customHeight="1">
      <c r="A375" s="21" t="s">
        <v>502</v>
      </c>
      <c r="B375" s="21"/>
      <c r="C375" s="22" t="s">
        <v>474</v>
      </c>
      <c r="D375" s="22"/>
      <c r="E375" s="22"/>
      <c r="F375" s="22"/>
      <c r="G375" s="22"/>
    </row>
    <row r="376" spans="1:7" ht="15" customHeight="1"/>
    <row r="377" spans="1:7" ht="24.95" customHeight="1">
      <c r="A377" s="13" t="s">
        <v>758</v>
      </c>
      <c r="B377" s="13"/>
      <c r="C377" s="13"/>
      <c r="D377" s="13"/>
      <c r="E377" s="13"/>
      <c r="F377" s="13"/>
      <c r="G377" s="13"/>
    </row>
    <row r="378" spans="1:7" ht="15" customHeight="1"/>
    <row r="379" spans="1:7" ht="50.1" customHeight="1">
      <c r="A379" s="4" t="s">
        <v>402</v>
      </c>
      <c r="B379" s="19" t="s">
        <v>711</v>
      </c>
      <c r="C379" s="19"/>
      <c r="D379" s="4" t="s">
        <v>749</v>
      </c>
      <c r="E379" s="4" t="s">
        <v>750</v>
      </c>
      <c r="F379" s="4" t="s">
        <v>751</v>
      </c>
      <c r="G379" s="4" t="s">
        <v>752</v>
      </c>
    </row>
    <row r="380" spans="1:7" ht="15" customHeight="1">
      <c r="A380" s="4">
        <v>1</v>
      </c>
      <c r="B380" s="19">
        <v>2</v>
      </c>
      <c r="C380" s="19"/>
      <c r="D380" s="4">
        <v>3</v>
      </c>
      <c r="E380" s="4">
        <v>4</v>
      </c>
      <c r="F380" s="4">
        <v>5</v>
      </c>
      <c r="G380" s="4">
        <v>6</v>
      </c>
    </row>
    <row r="381" spans="1:7" ht="39.950000000000003" customHeight="1">
      <c r="A381" s="4" t="s">
        <v>609</v>
      </c>
      <c r="B381" s="24" t="s">
        <v>760</v>
      </c>
      <c r="C381" s="24"/>
      <c r="D381" s="4"/>
      <c r="E381" s="7">
        <v>12</v>
      </c>
      <c r="F381" s="7">
        <v>7770.55</v>
      </c>
      <c r="G381" s="7">
        <v>93246.6</v>
      </c>
    </row>
    <row r="382" spans="1:7" ht="24.95" customHeight="1">
      <c r="A382" s="23" t="s">
        <v>755</v>
      </c>
      <c r="B382" s="23"/>
      <c r="C382" s="23"/>
      <c r="D382" s="23"/>
      <c r="E382" s="9">
        <f>SUBTOTAL(9,E381:E381)</f>
        <v>12</v>
      </c>
      <c r="F382" s="9" t="s">
        <v>418</v>
      </c>
      <c r="G382" s="9">
        <f>SUBTOTAL(9,G381:G381)</f>
        <v>93246.6</v>
      </c>
    </row>
    <row r="383" spans="1:7" ht="39.950000000000003" customHeight="1">
      <c r="A383" s="4" t="s">
        <v>610</v>
      </c>
      <c r="B383" s="24" t="s">
        <v>761</v>
      </c>
      <c r="C383" s="24"/>
      <c r="D383" s="4"/>
      <c r="E383" s="7">
        <v>11</v>
      </c>
      <c r="F383" s="7">
        <v>10000.01</v>
      </c>
      <c r="G383" s="7">
        <v>110000.11</v>
      </c>
    </row>
    <row r="384" spans="1:7" ht="24.95" customHeight="1">
      <c r="A384" s="23" t="s">
        <v>755</v>
      </c>
      <c r="B384" s="23"/>
      <c r="C384" s="23"/>
      <c r="D384" s="23"/>
      <c r="E384" s="9">
        <f>SUBTOTAL(9,E383:E383)</f>
        <v>11</v>
      </c>
      <c r="F384" s="9" t="s">
        <v>418</v>
      </c>
      <c r="G384" s="9">
        <f>SUBTOTAL(9,G383:G383)</f>
        <v>110000.11</v>
      </c>
    </row>
    <row r="385" spans="1:7" ht="39.950000000000003" customHeight="1">
      <c r="A385" s="4" t="s">
        <v>702</v>
      </c>
      <c r="B385" s="24" t="s">
        <v>885</v>
      </c>
      <c r="C385" s="24"/>
      <c r="D385" s="4"/>
      <c r="E385" s="7">
        <v>7</v>
      </c>
      <c r="F385" s="7">
        <v>390</v>
      </c>
      <c r="G385" s="7">
        <v>2730</v>
      </c>
    </row>
    <row r="386" spans="1:7" ht="24.95" customHeight="1">
      <c r="A386" s="23" t="s">
        <v>755</v>
      </c>
      <c r="B386" s="23"/>
      <c r="C386" s="23"/>
      <c r="D386" s="23"/>
      <c r="E386" s="9">
        <f>SUBTOTAL(9,E385:E385)</f>
        <v>7</v>
      </c>
      <c r="F386" s="9" t="s">
        <v>418</v>
      </c>
      <c r="G386" s="9">
        <f>SUBTOTAL(9,G385:G385)</f>
        <v>2730</v>
      </c>
    </row>
    <row r="387" spans="1:7" ht="24.95" customHeight="1">
      <c r="A387" s="23" t="s">
        <v>756</v>
      </c>
      <c r="B387" s="23"/>
      <c r="C387" s="23"/>
      <c r="D387" s="23"/>
      <c r="E387" s="23"/>
      <c r="F387" s="23"/>
      <c r="G387" s="9">
        <f>SUBTOTAL(9,G381:G386)</f>
        <v>205976.71000000002</v>
      </c>
    </row>
    <row r="388" spans="1:7" ht="24.95" customHeight="1"/>
    <row r="389" spans="1:7" ht="20.100000000000001" customHeight="1">
      <c r="A389" s="21" t="s">
        <v>499</v>
      </c>
      <c r="B389" s="21"/>
      <c r="C389" s="22" t="s">
        <v>324</v>
      </c>
      <c r="D389" s="22"/>
      <c r="E389" s="22"/>
      <c r="F389" s="22"/>
      <c r="G389" s="22"/>
    </row>
    <row r="390" spans="1:7" ht="20.100000000000001" customHeight="1">
      <c r="A390" s="21" t="s">
        <v>500</v>
      </c>
      <c r="B390" s="21"/>
      <c r="C390" s="22" t="s">
        <v>501</v>
      </c>
      <c r="D390" s="22"/>
      <c r="E390" s="22"/>
      <c r="F390" s="22"/>
      <c r="G390" s="22"/>
    </row>
    <row r="391" spans="1:7" ht="24.95" customHeight="1">
      <c r="A391" s="21" t="s">
        <v>502</v>
      </c>
      <c r="B391" s="21"/>
      <c r="C391" s="22" t="s">
        <v>474</v>
      </c>
      <c r="D391" s="22"/>
      <c r="E391" s="22"/>
      <c r="F391" s="22"/>
      <c r="G391" s="22"/>
    </row>
    <row r="392" spans="1:7" ht="15" customHeight="1"/>
    <row r="393" spans="1:7" ht="24.95" customHeight="1">
      <c r="A393" s="13" t="s">
        <v>763</v>
      </c>
      <c r="B393" s="13"/>
      <c r="C393" s="13"/>
      <c r="D393" s="13"/>
      <c r="E393" s="13"/>
      <c r="F393" s="13"/>
      <c r="G393" s="13"/>
    </row>
    <row r="394" spans="1:7" ht="15" customHeight="1"/>
    <row r="395" spans="1:7" ht="50.1" customHeight="1">
      <c r="A395" s="4" t="s">
        <v>402</v>
      </c>
      <c r="B395" s="19" t="s">
        <v>711</v>
      </c>
      <c r="C395" s="19"/>
      <c r="D395" s="4" t="s">
        <v>749</v>
      </c>
      <c r="E395" s="4" t="s">
        <v>750</v>
      </c>
      <c r="F395" s="4" t="s">
        <v>751</v>
      </c>
      <c r="G395" s="4" t="s">
        <v>752</v>
      </c>
    </row>
    <row r="396" spans="1:7" ht="15" customHeight="1">
      <c r="A396" s="4">
        <v>1</v>
      </c>
      <c r="B396" s="19">
        <v>2</v>
      </c>
      <c r="C396" s="19"/>
      <c r="D396" s="4">
        <v>3</v>
      </c>
      <c r="E396" s="4">
        <v>4</v>
      </c>
      <c r="F396" s="4">
        <v>5</v>
      </c>
      <c r="G396" s="4">
        <v>6</v>
      </c>
    </row>
    <row r="397" spans="1:7" ht="60" customHeight="1">
      <c r="A397" s="4" t="s">
        <v>612</v>
      </c>
      <c r="B397" s="24" t="s">
        <v>886</v>
      </c>
      <c r="C397" s="24"/>
      <c r="D397" s="4"/>
      <c r="E397" s="7">
        <v>400</v>
      </c>
      <c r="F397" s="7">
        <v>11007.465</v>
      </c>
      <c r="G397" s="7">
        <v>4402986</v>
      </c>
    </row>
    <row r="398" spans="1:7" ht="24.95" customHeight="1">
      <c r="A398" s="23" t="s">
        <v>755</v>
      </c>
      <c r="B398" s="23"/>
      <c r="C398" s="23"/>
      <c r="D398" s="23"/>
      <c r="E398" s="9">
        <f>SUBTOTAL(9,E397:E397)</f>
        <v>400</v>
      </c>
      <c r="F398" s="9" t="s">
        <v>418</v>
      </c>
      <c r="G398" s="9">
        <f>SUBTOTAL(9,G397:G397)</f>
        <v>4402986</v>
      </c>
    </row>
    <row r="399" spans="1:7" ht="39.950000000000003" customHeight="1">
      <c r="A399" s="4" t="s">
        <v>660</v>
      </c>
      <c r="B399" s="24" t="s">
        <v>765</v>
      </c>
      <c r="C399" s="24"/>
      <c r="D399" s="4"/>
      <c r="E399" s="7">
        <v>5</v>
      </c>
      <c r="F399" s="7">
        <v>213320</v>
      </c>
      <c r="G399" s="7">
        <v>1066600</v>
      </c>
    </row>
    <row r="400" spans="1:7" ht="24.95" customHeight="1">
      <c r="A400" s="23" t="s">
        <v>755</v>
      </c>
      <c r="B400" s="23"/>
      <c r="C400" s="23"/>
      <c r="D400" s="23"/>
      <c r="E400" s="9">
        <f>SUBTOTAL(9,E399:E399)</f>
        <v>5</v>
      </c>
      <c r="F400" s="9" t="s">
        <v>418</v>
      </c>
      <c r="G400" s="9">
        <f>SUBTOTAL(9,G399:G399)</f>
        <v>1066600</v>
      </c>
    </row>
    <row r="401" spans="1:7" ht="39.950000000000003" customHeight="1">
      <c r="A401" s="4" t="s">
        <v>768</v>
      </c>
      <c r="B401" s="24" t="s">
        <v>887</v>
      </c>
      <c r="C401" s="24"/>
      <c r="D401" s="4"/>
      <c r="E401" s="7">
        <v>3</v>
      </c>
      <c r="F401" s="7">
        <v>19000</v>
      </c>
      <c r="G401" s="7">
        <v>57000</v>
      </c>
    </row>
    <row r="402" spans="1:7" ht="24.95" customHeight="1">
      <c r="A402" s="23" t="s">
        <v>755</v>
      </c>
      <c r="B402" s="23"/>
      <c r="C402" s="23"/>
      <c r="D402" s="23"/>
      <c r="E402" s="9">
        <f>SUBTOTAL(9,E401:E401)</f>
        <v>3</v>
      </c>
      <c r="F402" s="9" t="s">
        <v>418</v>
      </c>
      <c r="G402" s="9">
        <f>SUBTOTAL(9,G401:G401)</f>
        <v>57000</v>
      </c>
    </row>
    <row r="403" spans="1:7" ht="24.95" customHeight="1">
      <c r="A403" s="23" t="s">
        <v>756</v>
      </c>
      <c r="B403" s="23"/>
      <c r="C403" s="23"/>
      <c r="D403" s="23"/>
      <c r="E403" s="23"/>
      <c r="F403" s="23"/>
      <c r="G403" s="9">
        <f>SUBTOTAL(9,G397:G402)</f>
        <v>5526586</v>
      </c>
    </row>
    <row r="404" spans="1:7" ht="24.95" customHeight="1"/>
    <row r="405" spans="1:7" ht="20.100000000000001" customHeight="1">
      <c r="A405" s="21" t="s">
        <v>499</v>
      </c>
      <c r="B405" s="21"/>
      <c r="C405" s="22" t="s">
        <v>324</v>
      </c>
      <c r="D405" s="22"/>
      <c r="E405" s="22"/>
      <c r="F405" s="22"/>
      <c r="G405" s="22"/>
    </row>
    <row r="406" spans="1:7" ht="20.100000000000001" customHeight="1">
      <c r="A406" s="21" t="s">
        <v>500</v>
      </c>
      <c r="B406" s="21"/>
      <c r="C406" s="22" t="s">
        <v>501</v>
      </c>
      <c r="D406" s="22"/>
      <c r="E406" s="22"/>
      <c r="F406" s="22"/>
      <c r="G406" s="22"/>
    </row>
    <row r="407" spans="1:7" ht="24.95" customHeight="1">
      <c r="A407" s="21" t="s">
        <v>502</v>
      </c>
      <c r="B407" s="21"/>
      <c r="C407" s="22" t="s">
        <v>474</v>
      </c>
      <c r="D407" s="22"/>
      <c r="E407" s="22"/>
      <c r="F407" s="22"/>
      <c r="G407" s="22"/>
    </row>
    <row r="408" spans="1:7" ht="15" customHeight="1"/>
    <row r="409" spans="1:7" ht="24.95" customHeight="1">
      <c r="A409" s="13" t="s">
        <v>771</v>
      </c>
      <c r="B409" s="13"/>
      <c r="C409" s="13"/>
      <c r="D409" s="13"/>
      <c r="E409" s="13"/>
      <c r="F409" s="13"/>
      <c r="G409" s="13"/>
    </row>
    <row r="410" spans="1:7" ht="15" customHeight="1"/>
    <row r="411" spans="1:7" ht="50.1" customHeight="1">
      <c r="A411" s="4" t="s">
        <v>402</v>
      </c>
      <c r="B411" s="19" t="s">
        <v>711</v>
      </c>
      <c r="C411" s="19"/>
      <c r="D411" s="4" t="s">
        <v>749</v>
      </c>
      <c r="E411" s="4" t="s">
        <v>750</v>
      </c>
      <c r="F411" s="4" t="s">
        <v>751</v>
      </c>
      <c r="G411" s="4" t="s">
        <v>752</v>
      </c>
    </row>
    <row r="412" spans="1:7" ht="15" customHeight="1">
      <c r="A412" s="4">
        <v>1</v>
      </c>
      <c r="B412" s="19">
        <v>2</v>
      </c>
      <c r="C412" s="19"/>
      <c r="D412" s="4">
        <v>3</v>
      </c>
      <c r="E412" s="4">
        <v>4</v>
      </c>
      <c r="F412" s="4">
        <v>5</v>
      </c>
      <c r="G412" s="4">
        <v>6</v>
      </c>
    </row>
    <row r="413" spans="1:7" ht="39.950000000000003" customHeight="1">
      <c r="A413" s="4" t="s">
        <v>631</v>
      </c>
      <c r="B413" s="24" t="s">
        <v>888</v>
      </c>
      <c r="C413" s="24"/>
      <c r="D413" s="4"/>
      <c r="E413" s="7">
        <v>12</v>
      </c>
      <c r="F413" s="7">
        <v>15835.150833</v>
      </c>
      <c r="G413" s="7">
        <v>190021.81</v>
      </c>
    </row>
    <row r="414" spans="1:7" ht="24.95" customHeight="1">
      <c r="A414" s="23" t="s">
        <v>755</v>
      </c>
      <c r="B414" s="23"/>
      <c r="C414" s="23"/>
      <c r="D414" s="23"/>
      <c r="E414" s="9">
        <f>SUBTOTAL(9,E413:E413)</f>
        <v>12</v>
      </c>
      <c r="F414" s="9" t="s">
        <v>418</v>
      </c>
      <c r="G414" s="9">
        <f>SUBTOTAL(9,G413:G413)</f>
        <v>190021.81</v>
      </c>
    </row>
    <row r="415" spans="1:7" ht="24.95" customHeight="1">
      <c r="A415" s="23" t="s">
        <v>756</v>
      </c>
      <c r="B415" s="23"/>
      <c r="C415" s="23"/>
      <c r="D415" s="23"/>
      <c r="E415" s="23"/>
      <c r="F415" s="23"/>
      <c r="G415" s="9">
        <f>SUBTOTAL(9,G413:G414)</f>
        <v>190021.81</v>
      </c>
    </row>
    <row r="416" spans="1:7" ht="24.95" customHeight="1"/>
    <row r="417" spans="1:7" ht="20.100000000000001" customHeight="1">
      <c r="A417" s="21" t="s">
        <v>499</v>
      </c>
      <c r="B417" s="21"/>
      <c r="C417" s="22" t="s">
        <v>324</v>
      </c>
      <c r="D417" s="22"/>
      <c r="E417" s="22"/>
      <c r="F417" s="22"/>
      <c r="G417" s="22"/>
    </row>
    <row r="418" spans="1:7" ht="20.100000000000001" customHeight="1">
      <c r="A418" s="21" t="s">
        <v>500</v>
      </c>
      <c r="B418" s="21"/>
      <c r="C418" s="22" t="s">
        <v>501</v>
      </c>
      <c r="D418" s="22"/>
      <c r="E418" s="22"/>
      <c r="F418" s="22"/>
      <c r="G418" s="22"/>
    </row>
    <row r="419" spans="1:7" ht="24.95" customHeight="1">
      <c r="A419" s="21" t="s">
        <v>502</v>
      </c>
      <c r="B419" s="21"/>
      <c r="C419" s="22" t="s">
        <v>474</v>
      </c>
      <c r="D419" s="22"/>
      <c r="E419" s="22"/>
      <c r="F419" s="22"/>
      <c r="G419" s="22"/>
    </row>
    <row r="420" spans="1:7" ht="15" customHeight="1"/>
    <row r="421" spans="1:7" ht="24.95" customHeight="1">
      <c r="A421" s="13" t="s">
        <v>776</v>
      </c>
      <c r="B421" s="13"/>
      <c r="C421" s="13"/>
      <c r="D421" s="13"/>
      <c r="E421" s="13"/>
      <c r="F421" s="13"/>
      <c r="G421" s="13"/>
    </row>
    <row r="422" spans="1:7" ht="15" customHeight="1"/>
    <row r="423" spans="1:7" ht="50.1" customHeight="1">
      <c r="A423" s="4" t="s">
        <v>402</v>
      </c>
      <c r="B423" s="19" t="s">
        <v>711</v>
      </c>
      <c r="C423" s="19"/>
      <c r="D423" s="4" t="s">
        <v>749</v>
      </c>
      <c r="E423" s="4" t="s">
        <v>750</v>
      </c>
      <c r="F423" s="4" t="s">
        <v>751</v>
      </c>
      <c r="G423" s="4" t="s">
        <v>752</v>
      </c>
    </row>
    <row r="424" spans="1:7" ht="15" customHeight="1">
      <c r="A424" s="4">
        <v>1</v>
      </c>
      <c r="B424" s="19">
        <v>2</v>
      </c>
      <c r="C424" s="19"/>
      <c r="D424" s="4">
        <v>3</v>
      </c>
      <c r="E424" s="4">
        <v>4</v>
      </c>
      <c r="F424" s="4">
        <v>5</v>
      </c>
      <c r="G424" s="4">
        <v>6</v>
      </c>
    </row>
    <row r="425" spans="1:7" ht="39.950000000000003" customHeight="1">
      <c r="A425" s="4" t="s">
        <v>415</v>
      </c>
      <c r="B425" s="24" t="s">
        <v>889</v>
      </c>
      <c r="C425" s="24"/>
      <c r="D425" s="4"/>
      <c r="E425" s="7">
        <v>2</v>
      </c>
      <c r="F425" s="7">
        <v>317766</v>
      </c>
      <c r="G425" s="7">
        <v>635532</v>
      </c>
    </row>
    <row r="426" spans="1:7" ht="24.95" customHeight="1">
      <c r="A426" s="23" t="s">
        <v>755</v>
      </c>
      <c r="B426" s="23"/>
      <c r="C426" s="23"/>
      <c r="D426" s="23"/>
      <c r="E426" s="9">
        <f>SUBTOTAL(9,E425:E425)</f>
        <v>2</v>
      </c>
      <c r="F426" s="9" t="s">
        <v>418</v>
      </c>
      <c r="G426" s="9">
        <f>SUBTOTAL(9,G425:G425)</f>
        <v>635532</v>
      </c>
    </row>
    <row r="427" spans="1:7" ht="39.950000000000003" customHeight="1">
      <c r="A427" s="4" t="s">
        <v>98</v>
      </c>
      <c r="B427" s="24" t="s">
        <v>890</v>
      </c>
      <c r="C427" s="24"/>
      <c r="D427" s="4"/>
      <c r="E427" s="7">
        <v>1</v>
      </c>
      <c r="F427" s="7">
        <v>100334.39999999999</v>
      </c>
      <c r="G427" s="7">
        <v>100334.39999999999</v>
      </c>
    </row>
    <row r="428" spans="1:7" ht="24.95" customHeight="1">
      <c r="A428" s="23" t="s">
        <v>755</v>
      </c>
      <c r="B428" s="23"/>
      <c r="C428" s="23"/>
      <c r="D428" s="23"/>
      <c r="E428" s="9">
        <f>SUBTOTAL(9,E427:E427)</f>
        <v>1</v>
      </c>
      <c r="F428" s="9" t="s">
        <v>418</v>
      </c>
      <c r="G428" s="9">
        <f>SUBTOTAL(9,G427:G427)</f>
        <v>100334.39999999999</v>
      </c>
    </row>
    <row r="429" spans="1:7" ht="24.95" customHeight="1">
      <c r="A429" s="23" t="s">
        <v>756</v>
      </c>
      <c r="B429" s="23"/>
      <c r="C429" s="23"/>
      <c r="D429" s="23"/>
      <c r="E429" s="23"/>
      <c r="F429" s="23"/>
      <c r="G429" s="9">
        <f>SUBTOTAL(9,G425:G428)</f>
        <v>735866.4</v>
      </c>
    </row>
    <row r="430" spans="1:7" ht="24.95" customHeight="1"/>
    <row r="431" spans="1:7" ht="20.100000000000001" customHeight="1">
      <c r="A431" s="21" t="s">
        <v>499</v>
      </c>
      <c r="B431" s="21"/>
      <c r="C431" s="22" t="s">
        <v>324</v>
      </c>
      <c r="D431" s="22"/>
      <c r="E431" s="22"/>
      <c r="F431" s="22"/>
      <c r="G431" s="22"/>
    </row>
    <row r="432" spans="1:7" ht="20.100000000000001" customHeight="1">
      <c r="A432" s="21" t="s">
        <v>500</v>
      </c>
      <c r="B432" s="21"/>
      <c r="C432" s="22" t="s">
        <v>501</v>
      </c>
      <c r="D432" s="22"/>
      <c r="E432" s="22"/>
      <c r="F432" s="22"/>
      <c r="G432" s="22"/>
    </row>
    <row r="433" spans="1:7" ht="24.95" customHeight="1">
      <c r="A433" s="21" t="s">
        <v>502</v>
      </c>
      <c r="B433" s="21"/>
      <c r="C433" s="22" t="s">
        <v>474</v>
      </c>
      <c r="D433" s="22"/>
      <c r="E433" s="22"/>
      <c r="F433" s="22"/>
      <c r="G433" s="22"/>
    </row>
    <row r="434" spans="1:7" ht="15" customHeight="1"/>
    <row r="435" spans="1:7" ht="24.95" customHeight="1">
      <c r="A435" s="13" t="s">
        <v>748</v>
      </c>
      <c r="B435" s="13"/>
      <c r="C435" s="13"/>
      <c r="D435" s="13"/>
      <c r="E435" s="13"/>
      <c r="F435" s="13"/>
      <c r="G435" s="13"/>
    </row>
    <row r="436" spans="1:7" ht="15" customHeight="1"/>
    <row r="437" spans="1:7" ht="50.1" customHeight="1">
      <c r="A437" s="4" t="s">
        <v>402</v>
      </c>
      <c r="B437" s="19" t="s">
        <v>711</v>
      </c>
      <c r="C437" s="19"/>
      <c r="D437" s="4" t="s">
        <v>749</v>
      </c>
      <c r="E437" s="4" t="s">
        <v>750</v>
      </c>
      <c r="F437" s="4" t="s">
        <v>751</v>
      </c>
      <c r="G437" s="4" t="s">
        <v>752</v>
      </c>
    </row>
    <row r="438" spans="1:7" ht="15" customHeight="1">
      <c r="A438" s="4">
        <v>1</v>
      </c>
      <c r="B438" s="19">
        <v>2</v>
      </c>
      <c r="C438" s="19"/>
      <c r="D438" s="4">
        <v>3</v>
      </c>
      <c r="E438" s="4">
        <v>4</v>
      </c>
      <c r="F438" s="4">
        <v>5</v>
      </c>
      <c r="G438" s="4">
        <v>6</v>
      </c>
    </row>
    <row r="439" spans="1:7" ht="39.950000000000003" customHeight="1">
      <c r="A439" s="4" t="s">
        <v>525</v>
      </c>
      <c r="B439" s="24" t="s">
        <v>891</v>
      </c>
      <c r="C439" s="24"/>
      <c r="D439" s="4"/>
      <c r="E439" s="7">
        <v>1</v>
      </c>
      <c r="F439" s="7">
        <v>52389</v>
      </c>
      <c r="G439" s="7">
        <v>52389</v>
      </c>
    </row>
    <row r="440" spans="1:7" ht="24.95" customHeight="1">
      <c r="A440" s="23" t="s">
        <v>755</v>
      </c>
      <c r="B440" s="23"/>
      <c r="C440" s="23"/>
      <c r="D440" s="23"/>
      <c r="E440" s="9">
        <f>SUBTOTAL(9,E439:E439)</f>
        <v>1</v>
      </c>
      <c r="F440" s="9" t="s">
        <v>418</v>
      </c>
      <c r="G440" s="9">
        <f>SUBTOTAL(9,G439:G439)</f>
        <v>52389</v>
      </c>
    </row>
    <row r="441" spans="1:7" ht="39.950000000000003" customHeight="1">
      <c r="A441" s="4" t="s">
        <v>529</v>
      </c>
      <c r="B441" s="24" t="s">
        <v>892</v>
      </c>
      <c r="C441" s="24"/>
      <c r="D441" s="4"/>
      <c r="E441" s="7">
        <v>50</v>
      </c>
      <c r="F441" s="7">
        <v>269</v>
      </c>
      <c r="G441" s="7">
        <v>13450</v>
      </c>
    </row>
    <row r="442" spans="1:7" ht="24.95" customHeight="1">
      <c r="A442" s="23" t="s">
        <v>755</v>
      </c>
      <c r="B442" s="23"/>
      <c r="C442" s="23"/>
      <c r="D442" s="23"/>
      <c r="E442" s="9">
        <f>SUBTOTAL(9,E441:E441)</f>
        <v>50</v>
      </c>
      <c r="F442" s="9" t="s">
        <v>418</v>
      </c>
      <c r="G442" s="9">
        <f>SUBTOTAL(9,G441:G441)</f>
        <v>13450</v>
      </c>
    </row>
    <row r="443" spans="1:7" ht="39.950000000000003" customHeight="1">
      <c r="A443" s="4" t="s">
        <v>531</v>
      </c>
      <c r="B443" s="24" t="s">
        <v>893</v>
      </c>
      <c r="C443" s="24"/>
      <c r="D443" s="4"/>
      <c r="E443" s="7">
        <v>10</v>
      </c>
      <c r="F443" s="7">
        <v>15854</v>
      </c>
      <c r="G443" s="7">
        <v>158540</v>
      </c>
    </row>
    <row r="444" spans="1:7" ht="24.95" customHeight="1">
      <c r="A444" s="23" t="s">
        <v>755</v>
      </c>
      <c r="B444" s="23"/>
      <c r="C444" s="23"/>
      <c r="D444" s="23"/>
      <c r="E444" s="9">
        <f>SUBTOTAL(9,E443:E443)</f>
        <v>10</v>
      </c>
      <c r="F444" s="9" t="s">
        <v>418</v>
      </c>
      <c r="G444" s="9">
        <f>SUBTOTAL(9,G443:G443)</f>
        <v>158540</v>
      </c>
    </row>
    <row r="445" spans="1:7" ht="39.950000000000003" customHeight="1">
      <c r="A445" s="4" t="s">
        <v>627</v>
      </c>
      <c r="B445" s="24" t="s">
        <v>894</v>
      </c>
      <c r="C445" s="24"/>
      <c r="D445" s="4"/>
      <c r="E445" s="7">
        <v>4</v>
      </c>
      <c r="F445" s="7">
        <v>6500</v>
      </c>
      <c r="G445" s="7">
        <v>26000</v>
      </c>
    </row>
    <row r="446" spans="1:7" ht="24.95" customHeight="1">
      <c r="A446" s="23" t="s">
        <v>755</v>
      </c>
      <c r="B446" s="23"/>
      <c r="C446" s="23"/>
      <c r="D446" s="23"/>
      <c r="E446" s="9">
        <f>SUBTOTAL(9,E445:E445)</f>
        <v>4</v>
      </c>
      <c r="F446" s="9" t="s">
        <v>418</v>
      </c>
      <c r="G446" s="9">
        <f>SUBTOTAL(9,G445:G445)</f>
        <v>26000</v>
      </c>
    </row>
    <row r="447" spans="1:7" ht="39.950000000000003" customHeight="1">
      <c r="A447" s="4" t="s">
        <v>629</v>
      </c>
      <c r="B447" s="24" t="s">
        <v>895</v>
      </c>
      <c r="C447" s="24"/>
      <c r="D447" s="4"/>
      <c r="E447" s="7">
        <v>1</v>
      </c>
      <c r="F447" s="7">
        <v>6850</v>
      </c>
      <c r="G447" s="7">
        <v>6850</v>
      </c>
    </row>
    <row r="448" spans="1:7" ht="24.95" customHeight="1">
      <c r="A448" s="23" t="s">
        <v>755</v>
      </c>
      <c r="B448" s="23"/>
      <c r="C448" s="23"/>
      <c r="D448" s="23"/>
      <c r="E448" s="9">
        <f>SUBTOTAL(9,E447:E447)</f>
        <v>1</v>
      </c>
      <c r="F448" s="9" t="s">
        <v>418</v>
      </c>
      <c r="G448" s="9">
        <f>SUBTOTAL(9,G447:G447)</f>
        <v>6850</v>
      </c>
    </row>
    <row r="449" spans="1:7" ht="39.950000000000003" customHeight="1">
      <c r="A449" s="4" t="s">
        <v>666</v>
      </c>
      <c r="B449" s="24" t="s">
        <v>896</v>
      </c>
      <c r="C449" s="24"/>
      <c r="D449" s="4"/>
      <c r="E449" s="7">
        <v>12</v>
      </c>
      <c r="F449" s="7">
        <v>16500</v>
      </c>
      <c r="G449" s="7">
        <v>198000</v>
      </c>
    </row>
    <row r="450" spans="1:7" ht="24.95" customHeight="1">
      <c r="A450" s="23" t="s">
        <v>755</v>
      </c>
      <c r="B450" s="23"/>
      <c r="C450" s="23"/>
      <c r="D450" s="23"/>
      <c r="E450" s="9">
        <f>SUBTOTAL(9,E449:E449)</f>
        <v>12</v>
      </c>
      <c r="F450" s="9" t="s">
        <v>418</v>
      </c>
      <c r="G450" s="9">
        <f>SUBTOTAL(9,G449:G449)</f>
        <v>198000</v>
      </c>
    </row>
    <row r="451" spans="1:7" ht="39.950000000000003" customHeight="1">
      <c r="A451" s="4" t="s">
        <v>668</v>
      </c>
      <c r="B451" s="24" t="s">
        <v>897</v>
      </c>
      <c r="C451" s="24"/>
      <c r="D451" s="4"/>
      <c r="E451" s="7">
        <v>12</v>
      </c>
      <c r="F451" s="7">
        <v>3000</v>
      </c>
      <c r="G451" s="7">
        <v>36000</v>
      </c>
    </row>
    <row r="452" spans="1:7" ht="24.95" customHeight="1">
      <c r="A452" s="23" t="s">
        <v>755</v>
      </c>
      <c r="B452" s="23"/>
      <c r="C452" s="23"/>
      <c r="D452" s="23"/>
      <c r="E452" s="9">
        <f>SUBTOTAL(9,E451:E451)</f>
        <v>12</v>
      </c>
      <c r="F452" s="9" t="s">
        <v>418</v>
      </c>
      <c r="G452" s="9">
        <f>SUBTOTAL(9,G451:G451)</f>
        <v>36000</v>
      </c>
    </row>
    <row r="453" spans="1:7" ht="39.950000000000003" customHeight="1">
      <c r="A453" s="4" t="s">
        <v>670</v>
      </c>
      <c r="B453" s="24" t="s">
        <v>898</v>
      </c>
      <c r="C453" s="24"/>
      <c r="D453" s="4"/>
      <c r="E453" s="7">
        <v>2</v>
      </c>
      <c r="F453" s="7">
        <v>15900</v>
      </c>
      <c r="G453" s="7">
        <v>31800</v>
      </c>
    </row>
    <row r="454" spans="1:7" ht="24.95" customHeight="1">
      <c r="A454" s="23" t="s">
        <v>755</v>
      </c>
      <c r="B454" s="23"/>
      <c r="C454" s="23"/>
      <c r="D454" s="23"/>
      <c r="E454" s="9">
        <f>SUBTOTAL(9,E453:E453)</f>
        <v>2</v>
      </c>
      <c r="F454" s="9" t="s">
        <v>418</v>
      </c>
      <c r="G454" s="9">
        <f>SUBTOTAL(9,G453:G453)</f>
        <v>31800</v>
      </c>
    </row>
    <row r="455" spans="1:7" ht="39.950000000000003" customHeight="1">
      <c r="A455" s="4" t="s">
        <v>672</v>
      </c>
      <c r="B455" s="24" t="s">
        <v>899</v>
      </c>
      <c r="C455" s="24"/>
      <c r="D455" s="4"/>
      <c r="E455" s="7">
        <v>13</v>
      </c>
      <c r="F455" s="7">
        <v>4230.7692310000002</v>
      </c>
      <c r="G455" s="7">
        <v>55000</v>
      </c>
    </row>
    <row r="456" spans="1:7" ht="24.95" customHeight="1">
      <c r="A456" s="23" t="s">
        <v>755</v>
      </c>
      <c r="B456" s="23"/>
      <c r="C456" s="23"/>
      <c r="D456" s="23"/>
      <c r="E456" s="9">
        <f>SUBTOTAL(9,E455:E455)</f>
        <v>13</v>
      </c>
      <c r="F456" s="9" t="s">
        <v>418</v>
      </c>
      <c r="G456" s="9">
        <f>SUBTOTAL(9,G455:G455)</f>
        <v>55000</v>
      </c>
    </row>
    <row r="457" spans="1:7" ht="39.950000000000003" customHeight="1">
      <c r="A457" s="4" t="s">
        <v>674</v>
      </c>
      <c r="B457" s="24" t="s">
        <v>900</v>
      </c>
      <c r="C457" s="24"/>
      <c r="D457" s="4"/>
      <c r="E457" s="7">
        <v>12</v>
      </c>
      <c r="F457" s="7">
        <v>3000</v>
      </c>
      <c r="G457" s="7">
        <v>36000</v>
      </c>
    </row>
    <row r="458" spans="1:7" ht="24.95" customHeight="1">
      <c r="A458" s="23" t="s">
        <v>755</v>
      </c>
      <c r="B458" s="23"/>
      <c r="C458" s="23"/>
      <c r="D458" s="23"/>
      <c r="E458" s="9">
        <f>SUBTOTAL(9,E457:E457)</f>
        <v>12</v>
      </c>
      <c r="F458" s="9" t="s">
        <v>418</v>
      </c>
      <c r="G458" s="9">
        <f>SUBTOTAL(9,G457:G457)</f>
        <v>36000</v>
      </c>
    </row>
    <row r="459" spans="1:7" ht="39.950000000000003" customHeight="1">
      <c r="A459" s="4" t="s">
        <v>676</v>
      </c>
      <c r="B459" s="24" t="s">
        <v>901</v>
      </c>
      <c r="C459" s="24"/>
      <c r="D459" s="4"/>
      <c r="E459" s="7">
        <v>2</v>
      </c>
      <c r="F459" s="7">
        <v>8331</v>
      </c>
      <c r="G459" s="7">
        <v>16662</v>
      </c>
    </row>
    <row r="460" spans="1:7" ht="24.95" customHeight="1">
      <c r="A460" s="23" t="s">
        <v>755</v>
      </c>
      <c r="B460" s="23"/>
      <c r="C460" s="23"/>
      <c r="D460" s="23"/>
      <c r="E460" s="9">
        <f>SUBTOTAL(9,E459:E459)</f>
        <v>2</v>
      </c>
      <c r="F460" s="9" t="s">
        <v>418</v>
      </c>
      <c r="G460" s="9">
        <f>SUBTOTAL(9,G459:G459)</f>
        <v>16662</v>
      </c>
    </row>
    <row r="461" spans="1:7" ht="39.950000000000003" customHeight="1">
      <c r="A461" s="4" t="s">
        <v>678</v>
      </c>
      <c r="B461" s="24" t="s">
        <v>902</v>
      </c>
      <c r="C461" s="24"/>
      <c r="D461" s="4"/>
      <c r="E461" s="7">
        <v>1</v>
      </c>
      <c r="F461" s="7">
        <v>6000</v>
      </c>
      <c r="G461" s="7">
        <v>6000</v>
      </c>
    </row>
    <row r="462" spans="1:7" ht="24.95" customHeight="1">
      <c r="A462" s="23" t="s">
        <v>755</v>
      </c>
      <c r="B462" s="23"/>
      <c r="C462" s="23"/>
      <c r="D462" s="23"/>
      <c r="E462" s="9">
        <f>SUBTOTAL(9,E461:E461)</f>
        <v>1</v>
      </c>
      <c r="F462" s="9" t="s">
        <v>418</v>
      </c>
      <c r="G462" s="9">
        <f>SUBTOTAL(9,G461:G461)</f>
        <v>6000</v>
      </c>
    </row>
    <row r="463" spans="1:7" ht="39.950000000000003" customHeight="1">
      <c r="A463" s="4" t="s">
        <v>680</v>
      </c>
      <c r="B463" s="24" t="s">
        <v>903</v>
      </c>
      <c r="C463" s="24"/>
      <c r="D463" s="4"/>
      <c r="E463" s="7">
        <v>11</v>
      </c>
      <c r="F463" s="7">
        <v>3500</v>
      </c>
      <c r="G463" s="7">
        <v>38500</v>
      </c>
    </row>
    <row r="464" spans="1:7" ht="24.95" customHeight="1">
      <c r="A464" s="23" t="s">
        <v>755</v>
      </c>
      <c r="B464" s="23"/>
      <c r="C464" s="23"/>
      <c r="D464" s="23"/>
      <c r="E464" s="9">
        <f>SUBTOTAL(9,E463:E463)</f>
        <v>11</v>
      </c>
      <c r="F464" s="9" t="s">
        <v>418</v>
      </c>
      <c r="G464" s="9">
        <f>SUBTOTAL(9,G463:G463)</f>
        <v>38500</v>
      </c>
    </row>
    <row r="465" spans="1:7" ht="39.950000000000003" customHeight="1">
      <c r="A465" s="4" t="s">
        <v>682</v>
      </c>
      <c r="B465" s="24" t="s">
        <v>904</v>
      </c>
      <c r="C465" s="24"/>
      <c r="D465" s="4"/>
      <c r="E465" s="7">
        <v>8</v>
      </c>
      <c r="F465" s="7">
        <v>7660</v>
      </c>
      <c r="G465" s="7">
        <v>61280</v>
      </c>
    </row>
    <row r="466" spans="1:7" ht="24.95" customHeight="1">
      <c r="A466" s="23" t="s">
        <v>755</v>
      </c>
      <c r="B466" s="23"/>
      <c r="C466" s="23"/>
      <c r="D466" s="23"/>
      <c r="E466" s="9">
        <f>SUBTOTAL(9,E465:E465)</f>
        <v>8</v>
      </c>
      <c r="F466" s="9" t="s">
        <v>418</v>
      </c>
      <c r="G466" s="9">
        <f>SUBTOTAL(9,G465:G465)</f>
        <v>61280</v>
      </c>
    </row>
    <row r="467" spans="1:7" ht="39.950000000000003" customHeight="1">
      <c r="A467" s="4" t="s">
        <v>684</v>
      </c>
      <c r="B467" s="24" t="s">
        <v>905</v>
      </c>
      <c r="C467" s="24"/>
      <c r="D467" s="4"/>
      <c r="E467" s="7">
        <v>7</v>
      </c>
      <c r="F467" s="7">
        <v>12000</v>
      </c>
      <c r="G467" s="7">
        <v>84000</v>
      </c>
    </row>
    <row r="468" spans="1:7" ht="24.95" customHeight="1">
      <c r="A468" s="23" t="s">
        <v>755</v>
      </c>
      <c r="B468" s="23"/>
      <c r="C468" s="23"/>
      <c r="D468" s="23"/>
      <c r="E468" s="9">
        <f>SUBTOTAL(9,E467:E467)</f>
        <v>7</v>
      </c>
      <c r="F468" s="9" t="s">
        <v>418</v>
      </c>
      <c r="G468" s="9">
        <f>SUBTOTAL(9,G467:G467)</f>
        <v>84000</v>
      </c>
    </row>
    <row r="469" spans="1:7" ht="39.950000000000003" customHeight="1">
      <c r="A469" s="4" t="s">
        <v>686</v>
      </c>
      <c r="B469" s="24" t="s">
        <v>906</v>
      </c>
      <c r="C469" s="24"/>
      <c r="D469" s="4"/>
      <c r="E469" s="7">
        <v>11</v>
      </c>
      <c r="F469" s="7">
        <v>900</v>
      </c>
      <c r="G469" s="7">
        <v>9900</v>
      </c>
    </row>
    <row r="470" spans="1:7" ht="24.95" customHeight="1">
      <c r="A470" s="23" t="s">
        <v>755</v>
      </c>
      <c r="B470" s="23"/>
      <c r="C470" s="23"/>
      <c r="D470" s="23"/>
      <c r="E470" s="9">
        <f>SUBTOTAL(9,E469:E469)</f>
        <v>11</v>
      </c>
      <c r="F470" s="9" t="s">
        <v>418</v>
      </c>
      <c r="G470" s="9">
        <f>SUBTOTAL(9,G469:G469)</f>
        <v>9900</v>
      </c>
    </row>
    <row r="471" spans="1:7" ht="39.950000000000003" customHeight="1">
      <c r="A471" s="4" t="s">
        <v>792</v>
      </c>
      <c r="B471" s="24" t="s">
        <v>907</v>
      </c>
      <c r="C471" s="24"/>
      <c r="D471" s="4"/>
      <c r="E471" s="7">
        <v>50</v>
      </c>
      <c r="F471" s="7">
        <v>680</v>
      </c>
      <c r="G471" s="7">
        <v>34000</v>
      </c>
    </row>
    <row r="472" spans="1:7" ht="24.95" customHeight="1">
      <c r="A472" s="23" t="s">
        <v>755</v>
      </c>
      <c r="B472" s="23"/>
      <c r="C472" s="23"/>
      <c r="D472" s="23"/>
      <c r="E472" s="9">
        <f>SUBTOTAL(9,E471:E471)</f>
        <v>50</v>
      </c>
      <c r="F472" s="9" t="s">
        <v>418</v>
      </c>
      <c r="G472" s="9">
        <f>SUBTOTAL(9,G471:G471)</f>
        <v>34000</v>
      </c>
    </row>
    <row r="473" spans="1:7" ht="39.950000000000003" customHeight="1">
      <c r="A473" s="4" t="s">
        <v>794</v>
      </c>
      <c r="B473" s="24" t="s">
        <v>908</v>
      </c>
      <c r="C473" s="24"/>
      <c r="D473" s="4"/>
      <c r="E473" s="7">
        <v>8</v>
      </c>
      <c r="F473" s="7">
        <v>12200</v>
      </c>
      <c r="G473" s="7">
        <v>97600</v>
      </c>
    </row>
    <row r="474" spans="1:7" ht="24.95" customHeight="1">
      <c r="A474" s="23" t="s">
        <v>755</v>
      </c>
      <c r="B474" s="23"/>
      <c r="C474" s="23"/>
      <c r="D474" s="23"/>
      <c r="E474" s="9">
        <f>SUBTOTAL(9,E473:E473)</f>
        <v>8</v>
      </c>
      <c r="F474" s="9" t="s">
        <v>418</v>
      </c>
      <c r="G474" s="9">
        <f>SUBTOTAL(9,G473:G473)</f>
        <v>97600</v>
      </c>
    </row>
    <row r="475" spans="1:7" ht="39.950000000000003" customHeight="1">
      <c r="A475" s="4" t="s">
        <v>796</v>
      </c>
      <c r="B475" s="24" t="s">
        <v>909</v>
      </c>
      <c r="C475" s="24"/>
      <c r="D475" s="4"/>
      <c r="E475" s="7">
        <v>1</v>
      </c>
      <c r="F475" s="7">
        <v>220000</v>
      </c>
      <c r="G475" s="7">
        <v>220000</v>
      </c>
    </row>
    <row r="476" spans="1:7" ht="24.95" customHeight="1">
      <c r="A476" s="23" t="s">
        <v>755</v>
      </c>
      <c r="B476" s="23"/>
      <c r="C476" s="23"/>
      <c r="D476" s="23"/>
      <c r="E476" s="9">
        <f>SUBTOTAL(9,E475:E475)</f>
        <v>1</v>
      </c>
      <c r="F476" s="9" t="s">
        <v>418</v>
      </c>
      <c r="G476" s="9">
        <f>SUBTOTAL(9,G475:G475)</f>
        <v>220000</v>
      </c>
    </row>
    <row r="477" spans="1:7" ht="39.950000000000003" customHeight="1">
      <c r="A477" s="4" t="s">
        <v>116</v>
      </c>
      <c r="B477" s="24" t="s">
        <v>910</v>
      </c>
      <c r="C477" s="24"/>
      <c r="D477" s="4"/>
      <c r="E477" s="7">
        <v>1</v>
      </c>
      <c r="F477" s="7">
        <v>20000</v>
      </c>
      <c r="G477" s="7">
        <v>20000</v>
      </c>
    </row>
    <row r="478" spans="1:7" ht="24.95" customHeight="1">
      <c r="A478" s="23" t="s">
        <v>755</v>
      </c>
      <c r="B478" s="23"/>
      <c r="C478" s="23"/>
      <c r="D478" s="23"/>
      <c r="E478" s="9">
        <f>SUBTOTAL(9,E477:E477)</f>
        <v>1</v>
      </c>
      <c r="F478" s="9" t="s">
        <v>418</v>
      </c>
      <c r="G478" s="9">
        <f>SUBTOTAL(9,G477:G477)</f>
        <v>20000</v>
      </c>
    </row>
    <row r="479" spans="1:7" ht="39.950000000000003" customHeight="1">
      <c r="A479" s="4" t="s">
        <v>120</v>
      </c>
      <c r="B479" s="24" t="s">
        <v>911</v>
      </c>
      <c r="C479" s="24"/>
      <c r="D479" s="4"/>
      <c r="E479" s="7">
        <v>20</v>
      </c>
      <c r="F479" s="7">
        <v>3849</v>
      </c>
      <c r="G479" s="7">
        <v>76980</v>
      </c>
    </row>
    <row r="480" spans="1:7" ht="24.95" customHeight="1">
      <c r="A480" s="23" t="s">
        <v>755</v>
      </c>
      <c r="B480" s="23"/>
      <c r="C480" s="23"/>
      <c r="D480" s="23"/>
      <c r="E480" s="9">
        <f>SUBTOTAL(9,E479:E479)</f>
        <v>20</v>
      </c>
      <c r="F480" s="9" t="s">
        <v>418</v>
      </c>
      <c r="G480" s="9">
        <f>SUBTOTAL(9,G479:G479)</f>
        <v>76980</v>
      </c>
    </row>
    <row r="481" spans="1:7" ht="39.950000000000003" customHeight="1">
      <c r="A481" s="4" t="s">
        <v>123</v>
      </c>
      <c r="B481" s="24" t="s">
        <v>912</v>
      </c>
      <c r="C481" s="24"/>
      <c r="D481" s="4"/>
      <c r="E481" s="7">
        <v>1</v>
      </c>
      <c r="F481" s="7">
        <v>18000</v>
      </c>
      <c r="G481" s="7">
        <v>18000</v>
      </c>
    </row>
    <row r="482" spans="1:7" ht="24.95" customHeight="1">
      <c r="A482" s="23" t="s">
        <v>755</v>
      </c>
      <c r="B482" s="23"/>
      <c r="C482" s="23"/>
      <c r="D482" s="23"/>
      <c r="E482" s="9">
        <f>SUBTOTAL(9,E481:E481)</f>
        <v>1</v>
      </c>
      <c r="F482" s="9" t="s">
        <v>418</v>
      </c>
      <c r="G482" s="9">
        <f>SUBTOTAL(9,G481:G481)</f>
        <v>18000</v>
      </c>
    </row>
    <row r="483" spans="1:7" ht="24.95" customHeight="1">
      <c r="A483" s="23" t="s">
        <v>756</v>
      </c>
      <c r="B483" s="23"/>
      <c r="C483" s="23"/>
      <c r="D483" s="23"/>
      <c r="E483" s="23"/>
      <c r="F483" s="23"/>
      <c r="G483" s="9">
        <f>SUBTOTAL(9,G439:G482)</f>
        <v>1296951</v>
      </c>
    </row>
    <row r="484" spans="1:7" ht="24.95" customHeight="1"/>
    <row r="485" spans="1:7" ht="20.100000000000001" customHeight="1">
      <c r="A485" s="21" t="s">
        <v>499</v>
      </c>
      <c r="B485" s="21"/>
      <c r="C485" s="22" t="s">
        <v>324</v>
      </c>
      <c r="D485" s="22"/>
      <c r="E485" s="22"/>
      <c r="F485" s="22"/>
      <c r="G485" s="22"/>
    </row>
    <row r="486" spans="1:7" ht="20.100000000000001" customHeight="1">
      <c r="A486" s="21" t="s">
        <v>500</v>
      </c>
      <c r="B486" s="21"/>
      <c r="C486" s="22" t="s">
        <v>501</v>
      </c>
      <c r="D486" s="22"/>
      <c r="E486" s="22"/>
      <c r="F486" s="22"/>
      <c r="G486" s="22"/>
    </row>
    <row r="487" spans="1:7" ht="24.95" customHeight="1">
      <c r="A487" s="21" t="s">
        <v>502</v>
      </c>
      <c r="B487" s="21"/>
      <c r="C487" s="22" t="s">
        <v>474</v>
      </c>
      <c r="D487" s="22"/>
      <c r="E487" s="22"/>
      <c r="F487" s="22"/>
      <c r="G487" s="22"/>
    </row>
    <row r="488" spans="1:7" ht="15" customHeight="1"/>
    <row r="489" spans="1:7" ht="24.95" customHeight="1">
      <c r="A489" s="13" t="s">
        <v>799</v>
      </c>
      <c r="B489" s="13"/>
      <c r="C489" s="13"/>
      <c r="D489" s="13"/>
      <c r="E489" s="13"/>
      <c r="F489" s="13"/>
      <c r="G489" s="13"/>
    </row>
    <row r="490" spans="1:7" ht="15" customHeight="1"/>
    <row r="491" spans="1:7" ht="50.1" customHeight="1">
      <c r="A491" s="4" t="s">
        <v>402</v>
      </c>
      <c r="B491" s="19" t="s">
        <v>711</v>
      </c>
      <c r="C491" s="19"/>
      <c r="D491" s="4" t="s">
        <v>749</v>
      </c>
      <c r="E491" s="4" t="s">
        <v>750</v>
      </c>
      <c r="F491" s="4" t="s">
        <v>751</v>
      </c>
      <c r="G491" s="4" t="s">
        <v>752</v>
      </c>
    </row>
    <row r="492" spans="1:7" ht="15" customHeight="1">
      <c r="A492" s="4">
        <v>1</v>
      </c>
      <c r="B492" s="19">
        <v>2</v>
      </c>
      <c r="C492" s="19"/>
      <c r="D492" s="4">
        <v>3</v>
      </c>
      <c r="E492" s="4">
        <v>4</v>
      </c>
      <c r="F492" s="4">
        <v>5</v>
      </c>
      <c r="G492" s="4">
        <v>6</v>
      </c>
    </row>
    <row r="493" spans="1:7" ht="39.950000000000003" customHeight="1">
      <c r="A493" s="4" t="s">
        <v>622</v>
      </c>
      <c r="B493" s="24" t="s">
        <v>913</v>
      </c>
      <c r="C493" s="24"/>
      <c r="D493" s="4"/>
      <c r="E493" s="7">
        <v>4</v>
      </c>
      <c r="F493" s="7">
        <v>126478.75</v>
      </c>
      <c r="G493" s="7">
        <v>505915</v>
      </c>
    </row>
    <row r="494" spans="1:7" ht="24.95" customHeight="1">
      <c r="A494" s="23" t="s">
        <v>755</v>
      </c>
      <c r="B494" s="23"/>
      <c r="C494" s="23"/>
      <c r="D494" s="23"/>
      <c r="E494" s="9">
        <f>SUBTOTAL(9,E493:E493)</f>
        <v>4</v>
      </c>
      <c r="F494" s="9" t="s">
        <v>418</v>
      </c>
      <c r="G494" s="9">
        <f>SUBTOTAL(9,G493:G493)</f>
        <v>505915</v>
      </c>
    </row>
    <row r="495" spans="1:7" ht="39.950000000000003" customHeight="1">
      <c r="A495" s="4" t="s">
        <v>624</v>
      </c>
      <c r="B495" s="24" t="s">
        <v>914</v>
      </c>
      <c r="C495" s="24"/>
      <c r="D495" s="4"/>
      <c r="E495" s="7">
        <v>4</v>
      </c>
      <c r="F495" s="7">
        <v>50335.5</v>
      </c>
      <c r="G495" s="7">
        <v>201342</v>
      </c>
    </row>
    <row r="496" spans="1:7" ht="24.95" customHeight="1">
      <c r="A496" s="23" t="s">
        <v>755</v>
      </c>
      <c r="B496" s="23"/>
      <c r="C496" s="23"/>
      <c r="D496" s="23"/>
      <c r="E496" s="9">
        <f>SUBTOTAL(9,E495:E495)</f>
        <v>4</v>
      </c>
      <c r="F496" s="9" t="s">
        <v>418</v>
      </c>
      <c r="G496" s="9">
        <f>SUBTOTAL(9,G495:G495)</f>
        <v>201342</v>
      </c>
    </row>
    <row r="497" spans="1:7" ht="39.950000000000003" customHeight="1">
      <c r="A497" s="4" t="s">
        <v>626</v>
      </c>
      <c r="B497" s="24" t="s">
        <v>915</v>
      </c>
      <c r="C497" s="24"/>
      <c r="D497" s="4"/>
      <c r="E497" s="7">
        <v>10</v>
      </c>
      <c r="F497" s="7">
        <v>84075</v>
      </c>
      <c r="G497" s="7">
        <v>840750</v>
      </c>
    </row>
    <row r="498" spans="1:7" ht="24.95" customHeight="1">
      <c r="A498" s="23" t="s">
        <v>755</v>
      </c>
      <c r="B498" s="23"/>
      <c r="C498" s="23"/>
      <c r="D498" s="23"/>
      <c r="E498" s="9">
        <f>SUBTOTAL(9,E497:E497)</f>
        <v>10</v>
      </c>
      <c r="F498" s="9" t="s">
        <v>418</v>
      </c>
      <c r="G498" s="9">
        <f>SUBTOTAL(9,G497:G497)</f>
        <v>840750</v>
      </c>
    </row>
    <row r="499" spans="1:7" ht="39.950000000000003" customHeight="1">
      <c r="A499" s="4" t="s">
        <v>656</v>
      </c>
      <c r="B499" s="24" t="s">
        <v>916</v>
      </c>
      <c r="C499" s="24"/>
      <c r="D499" s="4"/>
      <c r="E499" s="7">
        <v>5</v>
      </c>
      <c r="F499" s="7">
        <v>1553694.8</v>
      </c>
      <c r="G499" s="7">
        <v>7768474</v>
      </c>
    </row>
    <row r="500" spans="1:7" ht="24.95" customHeight="1">
      <c r="A500" s="23" t="s">
        <v>755</v>
      </c>
      <c r="B500" s="23"/>
      <c r="C500" s="23"/>
      <c r="D500" s="23"/>
      <c r="E500" s="9">
        <f>SUBTOTAL(9,E499:E499)</f>
        <v>5</v>
      </c>
      <c r="F500" s="9" t="s">
        <v>418</v>
      </c>
      <c r="G500" s="9">
        <f>SUBTOTAL(9,G499:G499)</f>
        <v>7768474</v>
      </c>
    </row>
    <row r="501" spans="1:7" ht="39.950000000000003" customHeight="1">
      <c r="A501" s="4" t="s">
        <v>691</v>
      </c>
      <c r="B501" s="24" t="s">
        <v>917</v>
      </c>
      <c r="C501" s="24"/>
      <c r="D501" s="4"/>
      <c r="E501" s="7">
        <v>2</v>
      </c>
      <c r="F501" s="7">
        <v>131064</v>
      </c>
      <c r="G501" s="7">
        <v>262128</v>
      </c>
    </row>
    <row r="502" spans="1:7" ht="24.95" customHeight="1">
      <c r="A502" s="23" t="s">
        <v>755</v>
      </c>
      <c r="B502" s="23"/>
      <c r="C502" s="23"/>
      <c r="D502" s="23"/>
      <c r="E502" s="9">
        <f>SUBTOTAL(9,E501:E501)</f>
        <v>2</v>
      </c>
      <c r="F502" s="9" t="s">
        <v>418</v>
      </c>
      <c r="G502" s="9">
        <f>SUBTOTAL(9,G501:G501)</f>
        <v>262128</v>
      </c>
    </row>
    <row r="503" spans="1:7" ht="39.950000000000003" customHeight="1">
      <c r="A503" s="4" t="s">
        <v>693</v>
      </c>
      <c r="B503" s="24" t="s">
        <v>918</v>
      </c>
      <c r="C503" s="24"/>
      <c r="D503" s="4"/>
      <c r="E503" s="7">
        <v>11</v>
      </c>
      <c r="F503" s="7">
        <v>4224.9090910000004</v>
      </c>
      <c r="G503" s="7">
        <v>46474</v>
      </c>
    </row>
    <row r="504" spans="1:7" ht="24.95" customHeight="1">
      <c r="A504" s="23" t="s">
        <v>755</v>
      </c>
      <c r="B504" s="23"/>
      <c r="C504" s="23"/>
      <c r="D504" s="23"/>
      <c r="E504" s="9">
        <f>SUBTOTAL(9,E503:E503)</f>
        <v>11</v>
      </c>
      <c r="F504" s="9" t="s">
        <v>418</v>
      </c>
      <c r="G504" s="9">
        <f>SUBTOTAL(9,G503:G503)</f>
        <v>46474</v>
      </c>
    </row>
    <row r="505" spans="1:7" ht="39.950000000000003" customHeight="1">
      <c r="A505" s="4" t="s">
        <v>696</v>
      </c>
      <c r="B505" s="24" t="s">
        <v>919</v>
      </c>
      <c r="C505" s="24"/>
      <c r="D505" s="4"/>
      <c r="E505" s="7">
        <v>300</v>
      </c>
      <c r="F505" s="7">
        <v>3916.4256</v>
      </c>
      <c r="G505" s="7">
        <v>2349855.36</v>
      </c>
    </row>
    <row r="506" spans="1:7" ht="24.95" customHeight="1">
      <c r="A506" s="23" t="s">
        <v>755</v>
      </c>
      <c r="B506" s="23"/>
      <c r="C506" s="23"/>
      <c r="D506" s="23"/>
      <c r="E506" s="9">
        <f>SUBTOTAL(9,E505:E505)</f>
        <v>300</v>
      </c>
      <c r="F506" s="9" t="s">
        <v>418</v>
      </c>
      <c r="G506" s="9">
        <f>SUBTOTAL(9,G505:G505)</f>
        <v>2349855.36</v>
      </c>
    </row>
    <row r="507" spans="1:7" ht="39.950000000000003" customHeight="1">
      <c r="A507" s="4" t="s">
        <v>811</v>
      </c>
      <c r="B507" s="24" t="s">
        <v>920</v>
      </c>
      <c r="C507" s="24"/>
      <c r="D507" s="4"/>
      <c r="E507" s="7">
        <v>3</v>
      </c>
      <c r="F507" s="7">
        <v>3349</v>
      </c>
      <c r="G507" s="7">
        <v>10047</v>
      </c>
    </row>
    <row r="508" spans="1:7" ht="24.95" customHeight="1">
      <c r="A508" s="23" t="s">
        <v>755</v>
      </c>
      <c r="B508" s="23"/>
      <c r="C508" s="23"/>
      <c r="D508" s="23"/>
      <c r="E508" s="9">
        <f>SUBTOTAL(9,E507:E507)</f>
        <v>3</v>
      </c>
      <c r="F508" s="9" t="s">
        <v>418</v>
      </c>
      <c r="G508" s="9">
        <f>SUBTOTAL(9,G507:G507)</f>
        <v>10047</v>
      </c>
    </row>
    <row r="509" spans="1:7" ht="39.950000000000003" customHeight="1">
      <c r="A509" s="4" t="s">
        <v>921</v>
      </c>
      <c r="B509" s="24" t="s">
        <v>922</v>
      </c>
      <c r="C509" s="24"/>
      <c r="D509" s="4"/>
      <c r="E509" s="7">
        <v>2</v>
      </c>
      <c r="F509" s="7">
        <v>8250</v>
      </c>
      <c r="G509" s="7">
        <v>16500</v>
      </c>
    </row>
    <row r="510" spans="1:7" ht="24.95" customHeight="1">
      <c r="A510" s="23" t="s">
        <v>755</v>
      </c>
      <c r="B510" s="23"/>
      <c r="C510" s="23"/>
      <c r="D510" s="23"/>
      <c r="E510" s="9">
        <f>SUBTOTAL(9,E509:E509)</f>
        <v>2</v>
      </c>
      <c r="F510" s="9" t="s">
        <v>418</v>
      </c>
      <c r="G510" s="9">
        <f>SUBTOTAL(9,G509:G509)</f>
        <v>16500</v>
      </c>
    </row>
    <row r="511" spans="1:7" ht="39.950000000000003" customHeight="1">
      <c r="A511" s="4" t="s">
        <v>923</v>
      </c>
      <c r="B511" s="24" t="s">
        <v>924</v>
      </c>
      <c r="C511" s="24"/>
      <c r="D511" s="4"/>
      <c r="E511" s="7">
        <v>1</v>
      </c>
      <c r="F511" s="7">
        <v>212767</v>
      </c>
      <c r="G511" s="7">
        <v>212767</v>
      </c>
    </row>
    <row r="512" spans="1:7" ht="24.95" customHeight="1">
      <c r="A512" s="23" t="s">
        <v>755</v>
      </c>
      <c r="B512" s="23"/>
      <c r="C512" s="23"/>
      <c r="D512" s="23"/>
      <c r="E512" s="9">
        <f>SUBTOTAL(9,E511:E511)</f>
        <v>1</v>
      </c>
      <c r="F512" s="9" t="s">
        <v>418</v>
      </c>
      <c r="G512" s="9">
        <f>SUBTOTAL(9,G511:G511)</f>
        <v>212767</v>
      </c>
    </row>
    <row r="513" spans="1:7" ht="24.95" customHeight="1">
      <c r="A513" s="23" t="s">
        <v>756</v>
      </c>
      <c r="B513" s="23"/>
      <c r="C513" s="23"/>
      <c r="D513" s="23"/>
      <c r="E513" s="23"/>
      <c r="F513" s="23"/>
      <c r="G513" s="9">
        <f>SUBTOTAL(9,G493:G512)</f>
        <v>12214252.359999999</v>
      </c>
    </row>
    <row r="514" spans="1:7" ht="24.95" customHeight="1"/>
    <row r="515" spans="1:7" ht="20.100000000000001" customHeight="1">
      <c r="A515" s="21" t="s">
        <v>499</v>
      </c>
      <c r="B515" s="21"/>
      <c r="C515" s="22" t="s">
        <v>324</v>
      </c>
      <c r="D515" s="22"/>
      <c r="E515" s="22"/>
      <c r="F515" s="22"/>
      <c r="G515" s="22"/>
    </row>
    <row r="516" spans="1:7" ht="20.100000000000001" customHeight="1">
      <c r="A516" s="21" t="s">
        <v>500</v>
      </c>
      <c r="B516" s="21"/>
      <c r="C516" s="22" t="s">
        <v>501</v>
      </c>
      <c r="D516" s="22"/>
      <c r="E516" s="22"/>
      <c r="F516" s="22"/>
      <c r="G516" s="22"/>
    </row>
    <row r="517" spans="1:7" ht="24.95" customHeight="1">
      <c r="A517" s="21" t="s">
        <v>502</v>
      </c>
      <c r="B517" s="21"/>
      <c r="C517" s="22" t="s">
        <v>474</v>
      </c>
      <c r="D517" s="22"/>
      <c r="E517" s="22"/>
      <c r="F517" s="22"/>
      <c r="G517" s="22"/>
    </row>
    <row r="518" spans="1:7" ht="15" customHeight="1"/>
    <row r="519" spans="1:7" ht="24.95" customHeight="1">
      <c r="A519" s="13" t="s">
        <v>815</v>
      </c>
      <c r="B519" s="13"/>
      <c r="C519" s="13"/>
      <c r="D519" s="13"/>
      <c r="E519" s="13"/>
      <c r="F519" s="13"/>
      <c r="G519" s="13"/>
    </row>
    <row r="520" spans="1:7" ht="15" customHeight="1"/>
    <row r="521" spans="1:7" ht="50.1" customHeight="1">
      <c r="A521" s="4" t="s">
        <v>402</v>
      </c>
      <c r="B521" s="19" t="s">
        <v>711</v>
      </c>
      <c r="C521" s="19"/>
      <c r="D521" s="4" t="s">
        <v>749</v>
      </c>
      <c r="E521" s="4" t="s">
        <v>750</v>
      </c>
      <c r="F521" s="4" t="s">
        <v>751</v>
      </c>
      <c r="G521" s="4" t="s">
        <v>752</v>
      </c>
    </row>
    <row r="522" spans="1:7" ht="15" customHeight="1">
      <c r="A522" s="4">
        <v>1</v>
      </c>
      <c r="B522" s="19">
        <v>2</v>
      </c>
      <c r="C522" s="19"/>
      <c r="D522" s="4">
        <v>3</v>
      </c>
      <c r="E522" s="4">
        <v>4</v>
      </c>
      <c r="F522" s="4">
        <v>5</v>
      </c>
      <c r="G522" s="4">
        <v>6</v>
      </c>
    </row>
    <row r="523" spans="1:7" ht="39.950000000000003" customHeight="1">
      <c r="A523" s="4" t="s">
        <v>547</v>
      </c>
      <c r="B523" s="24" t="s">
        <v>925</v>
      </c>
      <c r="C523" s="24"/>
      <c r="D523" s="4"/>
      <c r="E523" s="7">
        <v>10</v>
      </c>
      <c r="F523" s="7">
        <v>10045.114</v>
      </c>
      <c r="G523" s="7">
        <v>100451.14</v>
      </c>
    </row>
    <row r="524" spans="1:7" ht="24.95" customHeight="1">
      <c r="A524" s="23" t="s">
        <v>755</v>
      </c>
      <c r="B524" s="23"/>
      <c r="C524" s="23"/>
      <c r="D524" s="23"/>
      <c r="E524" s="9">
        <f>SUBTOTAL(9,E523:E523)</f>
        <v>10</v>
      </c>
      <c r="F524" s="9" t="s">
        <v>418</v>
      </c>
      <c r="G524" s="9">
        <f>SUBTOTAL(9,G523:G523)</f>
        <v>100451.14</v>
      </c>
    </row>
    <row r="525" spans="1:7" ht="24.95" customHeight="1">
      <c r="A525" s="23" t="s">
        <v>756</v>
      </c>
      <c r="B525" s="23"/>
      <c r="C525" s="23"/>
      <c r="D525" s="23"/>
      <c r="E525" s="23"/>
      <c r="F525" s="23"/>
      <c r="G525" s="9">
        <f>SUBTOTAL(9,G523:G524)</f>
        <v>100451.14</v>
      </c>
    </row>
    <row r="526" spans="1:7" ht="24.95" customHeight="1"/>
    <row r="527" spans="1:7" ht="20.100000000000001" customHeight="1">
      <c r="A527" s="21" t="s">
        <v>499</v>
      </c>
      <c r="B527" s="21"/>
      <c r="C527" s="22" t="s">
        <v>324</v>
      </c>
      <c r="D527" s="22"/>
      <c r="E527" s="22"/>
      <c r="F527" s="22"/>
      <c r="G527" s="22"/>
    </row>
    <row r="528" spans="1:7" ht="20.100000000000001" customHeight="1">
      <c r="A528" s="21" t="s">
        <v>500</v>
      </c>
      <c r="B528" s="21"/>
      <c r="C528" s="22" t="s">
        <v>501</v>
      </c>
      <c r="D528" s="22"/>
      <c r="E528" s="22"/>
      <c r="F528" s="22"/>
      <c r="G528" s="22"/>
    </row>
    <row r="529" spans="1:7" ht="24.95" customHeight="1">
      <c r="A529" s="21" t="s">
        <v>502</v>
      </c>
      <c r="B529" s="21"/>
      <c r="C529" s="22" t="s">
        <v>474</v>
      </c>
      <c r="D529" s="22"/>
      <c r="E529" s="22"/>
      <c r="F529" s="22"/>
      <c r="G529" s="22"/>
    </row>
    <row r="530" spans="1:7" ht="15" customHeight="1"/>
    <row r="531" spans="1:7" ht="24.95" customHeight="1">
      <c r="A531" s="13" t="s">
        <v>926</v>
      </c>
      <c r="B531" s="13"/>
      <c r="C531" s="13"/>
      <c r="D531" s="13"/>
      <c r="E531" s="13"/>
      <c r="F531" s="13"/>
      <c r="G531" s="13"/>
    </row>
    <row r="532" spans="1:7" ht="15" customHeight="1"/>
    <row r="533" spans="1:7" ht="50.1" customHeight="1">
      <c r="A533" s="4" t="s">
        <v>402</v>
      </c>
      <c r="B533" s="19" t="s">
        <v>711</v>
      </c>
      <c r="C533" s="19"/>
      <c r="D533" s="4" t="s">
        <v>749</v>
      </c>
      <c r="E533" s="4" t="s">
        <v>750</v>
      </c>
      <c r="F533" s="4" t="s">
        <v>751</v>
      </c>
      <c r="G533" s="4" t="s">
        <v>752</v>
      </c>
    </row>
    <row r="534" spans="1:7" ht="15" customHeight="1">
      <c r="A534" s="4">
        <v>1</v>
      </c>
      <c r="B534" s="19">
        <v>2</v>
      </c>
      <c r="C534" s="19"/>
      <c r="D534" s="4">
        <v>3</v>
      </c>
      <c r="E534" s="4">
        <v>4</v>
      </c>
      <c r="F534" s="4">
        <v>5</v>
      </c>
      <c r="G534" s="4">
        <v>6</v>
      </c>
    </row>
    <row r="535" spans="1:7" ht="39.950000000000003" customHeight="1">
      <c r="A535" s="4" t="s">
        <v>927</v>
      </c>
      <c r="B535" s="24" t="s">
        <v>928</v>
      </c>
      <c r="C535" s="24"/>
      <c r="D535" s="4"/>
      <c r="E535" s="7">
        <v>1</v>
      </c>
      <c r="F535" s="7">
        <v>57500</v>
      </c>
      <c r="G535" s="7">
        <v>57500</v>
      </c>
    </row>
    <row r="536" spans="1:7" ht="24.95" customHeight="1">
      <c r="A536" s="23" t="s">
        <v>755</v>
      </c>
      <c r="B536" s="23"/>
      <c r="C536" s="23"/>
      <c r="D536" s="23"/>
      <c r="E536" s="9">
        <f>SUBTOTAL(9,E535:E535)</f>
        <v>1</v>
      </c>
      <c r="F536" s="9" t="s">
        <v>418</v>
      </c>
      <c r="G536" s="9">
        <f>SUBTOTAL(9,G535:G535)</f>
        <v>57500</v>
      </c>
    </row>
    <row r="537" spans="1:7" ht="24.95" customHeight="1">
      <c r="A537" s="23" t="s">
        <v>756</v>
      </c>
      <c r="B537" s="23"/>
      <c r="C537" s="23"/>
      <c r="D537" s="23"/>
      <c r="E537" s="23"/>
      <c r="F537" s="23"/>
      <c r="G537" s="9">
        <f>SUBTOTAL(9,G535:G536)</f>
        <v>57500</v>
      </c>
    </row>
    <row r="538" spans="1:7" ht="24.95" customHeight="1"/>
    <row r="539" spans="1:7" ht="20.100000000000001" customHeight="1">
      <c r="A539" s="21" t="s">
        <v>499</v>
      </c>
      <c r="B539" s="21"/>
      <c r="C539" s="22" t="s">
        <v>324</v>
      </c>
      <c r="D539" s="22"/>
      <c r="E539" s="22"/>
      <c r="F539" s="22"/>
      <c r="G539" s="22"/>
    </row>
    <row r="540" spans="1:7" ht="20.100000000000001" customHeight="1">
      <c r="A540" s="21" t="s">
        <v>500</v>
      </c>
      <c r="B540" s="21"/>
      <c r="C540" s="22" t="s">
        <v>501</v>
      </c>
      <c r="D540" s="22"/>
      <c r="E540" s="22"/>
      <c r="F540" s="22"/>
      <c r="G540" s="22"/>
    </row>
    <row r="541" spans="1:7" ht="24.95" customHeight="1">
      <c r="A541" s="21" t="s">
        <v>502</v>
      </c>
      <c r="B541" s="21"/>
      <c r="C541" s="22" t="s">
        <v>474</v>
      </c>
      <c r="D541" s="22"/>
      <c r="E541" s="22"/>
      <c r="F541" s="22"/>
      <c r="G541" s="22"/>
    </row>
    <row r="542" spans="1:7" ht="15" customHeight="1"/>
    <row r="543" spans="1:7" ht="24.95" customHeight="1">
      <c r="A543" s="13" t="s">
        <v>817</v>
      </c>
      <c r="B543" s="13"/>
      <c r="C543" s="13"/>
      <c r="D543" s="13"/>
      <c r="E543" s="13"/>
      <c r="F543" s="13"/>
      <c r="G543" s="13"/>
    </row>
    <row r="544" spans="1:7" ht="15" customHeight="1"/>
    <row r="545" spans="1:7" ht="50.1" customHeight="1">
      <c r="A545" s="4" t="s">
        <v>402</v>
      </c>
      <c r="B545" s="19" t="s">
        <v>711</v>
      </c>
      <c r="C545" s="19"/>
      <c r="D545" s="4" t="s">
        <v>749</v>
      </c>
      <c r="E545" s="4" t="s">
        <v>750</v>
      </c>
      <c r="F545" s="4" t="s">
        <v>751</v>
      </c>
      <c r="G545" s="4" t="s">
        <v>752</v>
      </c>
    </row>
    <row r="546" spans="1:7" ht="15" customHeight="1">
      <c r="A546" s="4">
        <v>1</v>
      </c>
      <c r="B546" s="19">
        <v>2</v>
      </c>
      <c r="C546" s="19"/>
      <c r="D546" s="4">
        <v>3</v>
      </c>
      <c r="E546" s="4">
        <v>4</v>
      </c>
      <c r="F546" s="4">
        <v>5</v>
      </c>
      <c r="G546" s="4">
        <v>6</v>
      </c>
    </row>
    <row r="547" spans="1:7" ht="39.950000000000003" customHeight="1">
      <c r="A547" s="4" t="s">
        <v>549</v>
      </c>
      <c r="B547" s="24" t="s">
        <v>929</v>
      </c>
      <c r="C547" s="24"/>
      <c r="D547" s="4"/>
      <c r="E547" s="7">
        <v>20</v>
      </c>
      <c r="F547" s="7">
        <v>5000</v>
      </c>
      <c r="G547" s="7">
        <v>100000</v>
      </c>
    </row>
    <row r="548" spans="1:7" ht="24.95" customHeight="1">
      <c r="A548" s="23" t="s">
        <v>755</v>
      </c>
      <c r="B548" s="23"/>
      <c r="C548" s="23"/>
      <c r="D548" s="23"/>
      <c r="E548" s="9">
        <f>SUBTOTAL(9,E547:E547)</f>
        <v>20</v>
      </c>
      <c r="F548" s="9" t="s">
        <v>418</v>
      </c>
      <c r="G548" s="9">
        <f>SUBTOTAL(9,G547:G547)</f>
        <v>100000</v>
      </c>
    </row>
    <row r="549" spans="1:7" ht="39.950000000000003" customHeight="1">
      <c r="A549" s="4" t="s">
        <v>551</v>
      </c>
      <c r="B549" s="24" t="s">
        <v>930</v>
      </c>
      <c r="C549" s="24"/>
      <c r="D549" s="4"/>
      <c r="E549" s="7">
        <v>2</v>
      </c>
      <c r="F549" s="7">
        <v>300000</v>
      </c>
      <c r="G549" s="7">
        <v>600000</v>
      </c>
    </row>
    <row r="550" spans="1:7" ht="24.95" customHeight="1">
      <c r="A550" s="23" t="s">
        <v>755</v>
      </c>
      <c r="B550" s="23"/>
      <c r="C550" s="23"/>
      <c r="D550" s="23"/>
      <c r="E550" s="9">
        <f>SUBTOTAL(9,E549:E549)</f>
        <v>2</v>
      </c>
      <c r="F550" s="9" t="s">
        <v>418</v>
      </c>
      <c r="G550" s="9">
        <f>SUBTOTAL(9,G549:G549)</f>
        <v>600000</v>
      </c>
    </row>
    <row r="551" spans="1:7" ht="39.950000000000003" customHeight="1">
      <c r="A551" s="4" t="s">
        <v>553</v>
      </c>
      <c r="B551" s="24" t="s">
        <v>931</v>
      </c>
      <c r="C551" s="24"/>
      <c r="D551" s="4"/>
      <c r="E551" s="7">
        <v>10</v>
      </c>
      <c r="F551" s="7">
        <v>10000</v>
      </c>
      <c r="G551" s="7">
        <v>100000</v>
      </c>
    </row>
    <row r="552" spans="1:7" ht="24.95" customHeight="1">
      <c r="A552" s="23" t="s">
        <v>755</v>
      </c>
      <c r="B552" s="23"/>
      <c r="C552" s="23"/>
      <c r="D552" s="23"/>
      <c r="E552" s="9">
        <f>SUBTOTAL(9,E551:E551)</f>
        <v>10</v>
      </c>
      <c r="F552" s="9" t="s">
        <v>418</v>
      </c>
      <c r="G552" s="9">
        <f>SUBTOTAL(9,G551:G551)</f>
        <v>100000</v>
      </c>
    </row>
    <row r="553" spans="1:7" ht="39.950000000000003" customHeight="1">
      <c r="A553" s="4" t="s">
        <v>555</v>
      </c>
      <c r="B553" s="24" t="s">
        <v>932</v>
      </c>
      <c r="C553" s="24"/>
      <c r="D553" s="4"/>
      <c r="E553" s="7">
        <v>4</v>
      </c>
      <c r="F553" s="7">
        <v>65000</v>
      </c>
      <c r="G553" s="7">
        <v>260000</v>
      </c>
    </row>
    <row r="554" spans="1:7" ht="24.95" customHeight="1">
      <c r="A554" s="23" t="s">
        <v>755</v>
      </c>
      <c r="B554" s="23"/>
      <c r="C554" s="23"/>
      <c r="D554" s="23"/>
      <c r="E554" s="9">
        <f>SUBTOTAL(9,E553:E553)</f>
        <v>4</v>
      </c>
      <c r="F554" s="9" t="s">
        <v>418</v>
      </c>
      <c r="G554" s="9">
        <f>SUBTOTAL(9,G553:G553)</f>
        <v>260000</v>
      </c>
    </row>
    <row r="555" spans="1:7" ht="39.950000000000003" customHeight="1">
      <c r="A555" s="4" t="s">
        <v>557</v>
      </c>
      <c r="B555" s="24" t="s">
        <v>933</v>
      </c>
      <c r="C555" s="24"/>
      <c r="D555" s="4"/>
      <c r="E555" s="7">
        <v>3</v>
      </c>
      <c r="F555" s="7">
        <v>8000</v>
      </c>
      <c r="G555" s="7">
        <v>24000</v>
      </c>
    </row>
    <row r="556" spans="1:7" ht="24.95" customHeight="1">
      <c r="A556" s="23" t="s">
        <v>755</v>
      </c>
      <c r="B556" s="23"/>
      <c r="C556" s="23"/>
      <c r="D556" s="23"/>
      <c r="E556" s="9">
        <f>SUBTOTAL(9,E555:E555)</f>
        <v>3</v>
      </c>
      <c r="F556" s="9" t="s">
        <v>418</v>
      </c>
      <c r="G556" s="9">
        <f>SUBTOTAL(9,G555:G555)</f>
        <v>24000</v>
      </c>
    </row>
    <row r="557" spans="1:7" ht="60" customHeight="1">
      <c r="A557" s="4" t="s">
        <v>559</v>
      </c>
      <c r="B557" s="24" t="s">
        <v>934</v>
      </c>
      <c r="C557" s="24"/>
      <c r="D557" s="4"/>
      <c r="E557" s="7">
        <v>40</v>
      </c>
      <c r="F557" s="7">
        <v>7500</v>
      </c>
      <c r="G557" s="7">
        <v>300000</v>
      </c>
    </row>
    <row r="558" spans="1:7" ht="24.95" customHeight="1">
      <c r="A558" s="23" t="s">
        <v>755</v>
      </c>
      <c r="B558" s="23"/>
      <c r="C558" s="23"/>
      <c r="D558" s="23"/>
      <c r="E558" s="9">
        <f>SUBTOTAL(9,E557:E557)</f>
        <v>40</v>
      </c>
      <c r="F558" s="9" t="s">
        <v>418</v>
      </c>
      <c r="G558" s="9">
        <f>SUBTOTAL(9,G557:G557)</f>
        <v>300000</v>
      </c>
    </row>
    <row r="559" spans="1:7" ht="39.950000000000003" customHeight="1">
      <c r="A559" s="4" t="s">
        <v>561</v>
      </c>
      <c r="B559" s="24" t="s">
        <v>935</v>
      </c>
      <c r="C559" s="24"/>
      <c r="D559" s="4"/>
      <c r="E559" s="7">
        <v>20</v>
      </c>
      <c r="F559" s="7">
        <v>2000</v>
      </c>
      <c r="G559" s="7">
        <v>40000</v>
      </c>
    </row>
    <row r="560" spans="1:7" ht="24.95" customHeight="1">
      <c r="A560" s="23" t="s">
        <v>755</v>
      </c>
      <c r="B560" s="23"/>
      <c r="C560" s="23"/>
      <c r="D560" s="23"/>
      <c r="E560" s="9">
        <f>SUBTOTAL(9,E559:E559)</f>
        <v>20</v>
      </c>
      <c r="F560" s="9" t="s">
        <v>418</v>
      </c>
      <c r="G560" s="9">
        <f>SUBTOTAL(9,G559:G559)</f>
        <v>40000</v>
      </c>
    </row>
    <row r="561" spans="1:7" ht="39.950000000000003" customHeight="1">
      <c r="A561" s="4" t="s">
        <v>652</v>
      </c>
      <c r="B561" s="24" t="s">
        <v>936</v>
      </c>
      <c r="C561" s="24"/>
      <c r="D561" s="4"/>
      <c r="E561" s="7">
        <v>10</v>
      </c>
      <c r="F561" s="7">
        <v>30000</v>
      </c>
      <c r="G561" s="7">
        <v>300000</v>
      </c>
    </row>
    <row r="562" spans="1:7" ht="24.95" customHeight="1">
      <c r="A562" s="23" t="s">
        <v>755</v>
      </c>
      <c r="B562" s="23"/>
      <c r="C562" s="23"/>
      <c r="D562" s="23"/>
      <c r="E562" s="9">
        <f>SUBTOTAL(9,E561:E561)</f>
        <v>10</v>
      </c>
      <c r="F562" s="9" t="s">
        <v>418</v>
      </c>
      <c r="G562" s="9">
        <f>SUBTOTAL(9,G561:G561)</f>
        <v>300000</v>
      </c>
    </row>
    <row r="563" spans="1:7" ht="39.950000000000003" customHeight="1">
      <c r="A563" s="4" t="s">
        <v>698</v>
      </c>
      <c r="B563" s="24" t="s">
        <v>937</v>
      </c>
      <c r="C563" s="24"/>
      <c r="D563" s="4"/>
      <c r="E563" s="7">
        <v>20</v>
      </c>
      <c r="F563" s="7">
        <v>30000</v>
      </c>
      <c r="G563" s="7">
        <v>600000</v>
      </c>
    </row>
    <row r="564" spans="1:7" ht="24.95" customHeight="1">
      <c r="A564" s="23" t="s">
        <v>755</v>
      </c>
      <c r="B564" s="23"/>
      <c r="C564" s="23"/>
      <c r="D564" s="23"/>
      <c r="E564" s="9">
        <f>SUBTOTAL(9,E563:E563)</f>
        <v>20</v>
      </c>
      <c r="F564" s="9" t="s">
        <v>418</v>
      </c>
      <c r="G564" s="9">
        <f>SUBTOTAL(9,G563:G563)</f>
        <v>600000</v>
      </c>
    </row>
    <row r="565" spans="1:7" ht="39.950000000000003" customHeight="1">
      <c r="A565" s="4" t="s">
        <v>205</v>
      </c>
      <c r="B565" s="24" t="s">
        <v>938</v>
      </c>
      <c r="C565" s="24"/>
      <c r="D565" s="4"/>
      <c r="E565" s="7">
        <v>10</v>
      </c>
      <c r="F565" s="7">
        <v>10000</v>
      </c>
      <c r="G565" s="7">
        <v>100000</v>
      </c>
    </row>
    <row r="566" spans="1:7" ht="24.95" customHeight="1">
      <c r="A566" s="23" t="s">
        <v>755</v>
      </c>
      <c r="B566" s="23"/>
      <c r="C566" s="23"/>
      <c r="D566" s="23"/>
      <c r="E566" s="9">
        <f>SUBTOTAL(9,E565:E565)</f>
        <v>10</v>
      </c>
      <c r="F566" s="9" t="s">
        <v>418</v>
      </c>
      <c r="G566" s="9">
        <f>SUBTOTAL(9,G565:G565)</f>
        <v>100000</v>
      </c>
    </row>
    <row r="567" spans="1:7" ht="39.950000000000003" customHeight="1">
      <c r="A567" s="4" t="s">
        <v>126</v>
      </c>
      <c r="B567" s="24" t="s">
        <v>939</v>
      </c>
      <c r="C567" s="24"/>
      <c r="D567" s="4"/>
      <c r="E567" s="7">
        <v>10</v>
      </c>
      <c r="F567" s="7">
        <v>1681.5920000000001</v>
      </c>
      <c r="G567" s="7">
        <v>16815.919999999998</v>
      </c>
    </row>
    <row r="568" spans="1:7" ht="24.95" customHeight="1">
      <c r="A568" s="23" t="s">
        <v>755</v>
      </c>
      <c r="B568" s="23"/>
      <c r="C568" s="23"/>
      <c r="D568" s="23"/>
      <c r="E568" s="9">
        <f>SUBTOTAL(9,E567:E567)</f>
        <v>10</v>
      </c>
      <c r="F568" s="9" t="s">
        <v>418</v>
      </c>
      <c r="G568" s="9">
        <f>SUBTOTAL(9,G567:G567)</f>
        <v>16815.919999999998</v>
      </c>
    </row>
    <row r="569" spans="1:7" ht="24.95" customHeight="1">
      <c r="A569" s="23" t="s">
        <v>756</v>
      </c>
      <c r="B569" s="23"/>
      <c r="C569" s="23"/>
      <c r="D569" s="23"/>
      <c r="E569" s="23"/>
      <c r="F569" s="23"/>
      <c r="G569" s="9">
        <f>SUBTOTAL(9,G547:G568)</f>
        <v>2440815.92</v>
      </c>
    </row>
    <row r="570" spans="1:7" ht="24.95" customHeight="1"/>
    <row r="571" spans="1:7" ht="20.100000000000001" customHeight="1">
      <c r="A571" s="21" t="s">
        <v>499</v>
      </c>
      <c r="B571" s="21"/>
      <c r="C571" s="22" t="s">
        <v>324</v>
      </c>
      <c r="D571" s="22"/>
      <c r="E571" s="22"/>
      <c r="F571" s="22"/>
      <c r="G571" s="22"/>
    </row>
    <row r="572" spans="1:7" ht="20.100000000000001" customHeight="1">
      <c r="A572" s="21" t="s">
        <v>500</v>
      </c>
      <c r="B572" s="21"/>
      <c r="C572" s="22" t="s">
        <v>501</v>
      </c>
      <c r="D572" s="22"/>
      <c r="E572" s="22"/>
      <c r="F572" s="22"/>
      <c r="G572" s="22"/>
    </row>
    <row r="573" spans="1:7" ht="24.95" customHeight="1">
      <c r="A573" s="21" t="s">
        <v>502</v>
      </c>
      <c r="B573" s="21"/>
      <c r="C573" s="22" t="s">
        <v>474</v>
      </c>
      <c r="D573" s="22"/>
      <c r="E573" s="22"/>
      <c r="F573" s="22"/>
      <c r="G573" s="22"/>
    </row>
    <row r="574" spans="1:7" ht="15" customHeight="1"/>
    <row r="575" spans="1:7" ht="24.95" customHeight="1">
      <c r="A575" s="13" t="s">
        <v>833</v>
      </c>
      <c r="B575" s="13"/>
      <c r="C575" s="13"/>
      <c r="D575" s="13"/>
      <c r="E575" s="13"/>
      <c r="F575" s="13"/>
      <c r="G575" s="13"/>
    </row>
    <row r="576" spans="1:7" ht="15" customHeight="1"/>
    <row r="577" spans="1:7" ht="50.1" customHeight="1">
      <c r="A577" s="4" t="s">
        <v>402</v>
      </c>
      <c r="B577" s="19" t="s">
        <v>711</v>
      </c>
      <c r="C577" s="19"/>
      <c r="D577" s="4" t="s">
        <v>749</v>
      </c>
      <c r="E577" s="4" t="s">
        <v>750</v>
      </c>
      <c r="F577" s="4" t="s">
        <v>751</v>
      </c>
      <c r="G577" s="4" t="s">
        <v>752</v>
      </c>
    </row>
    <row r="578" spans="1:7" ht="15" customHeight="1">
      <c r="A578" s="4">
        <v>1</v>
      </c>
      <c r="B578" s="19">
        <v>2</v>
      </c>
      <c r="C578" s="19"/>
      <c r="D578" s="4">
        <v>3</v>
      </c>
      <c r="E578" s="4">
        <v>4</v>
      </c>
      <c r="F578" s="4">
        <v>5</v>
      </c>
      <c r="G578" s="4">
        <v>6</v>
      </c>
    </row>
    <row r="579" spans="1:7" ht="39.950000000000003" customHeight="1">
      <c r="A579" s="4" t="s">
        <v>565</v>
      </c>
      <c r="B579" s="24" t="s">
        <v>940</v>
      </c>
      <c r="C579" s="24"/>
      <c r="D579" s="4"/>
      <c r="E579" s="7">
        <v>650</v>
      </c>
      <c r="F579" s="7">
        <v>66.023076000000003</v>
      </c>
      <c r="G579" s="7">
        <v>42915</v>
      </c>
    </row>
    <row r="580" spans="1:7" ht="24.95" customHeight="1">
      <c r="A580" s="23" t="s">
        <v>755</v>
      </c>
      <c r="B580" s="23"/>
      <c r="C580" s="23"/>
      <c r="D580" s="23"/>
      <c r="E580" s="9">
        <f>SUBTOTAL(9,E579:E579)</f>
        <v>650</v>
      </c>
      <c r="F580" s="9" t="s">
        <v>418</v>
      </c>
      <c r="G580" s="9">
        <f>SUBTOTAL(9,G579:G579)</f>
        <v>42915</v>
      </c>
    </row>
    <row r="581" spans="1:7" ht="39.950000000000003" customHeight="1">
      <c r="A581" s="4" t="s">
        <v>614</v>
      </c>
      <c r="B581" s="24" t="s">
        <v>941</v>
      </c>
      <c r="C581" s="24"/>
      <c r="D581" s="4"/>
      <c r="E581" s="7">
        <v>10</v>
      </c>
      <c r="F581" s="7">
        <v>4970</v>
      </c>
      <c r="G581" s="7">
        <v>49700</v>
      </c>
    </row>
    <row r="582" spans="1:7" ht="24.95" customHeight="1">
      <c r="A582" s="23" t="s">
        <v>755</v>
      </c>
      <c r="B582" s="23"/>
      <c r="C582" s="23"/>
      <c r="D582" s="23"/>
      <c r="E582" s="9">
        <f>SUBTOTAL(9,E581:E581)</f>
        <v>10</v>
      </c>
      <c r="F582" s="9" t="s">
        <v>418</v>
      </c>
      <c r="G582" s="9">
        <f>SUBTOTAL(9,G581:G581)</f>
        <v>49700</v>
      </c>
    </row>
    <row r="583" spans="1:7" ht="39.950000000000003" customHeight="1">
      <c r="A583" s="4" t="s">
        <v>616</v>
      </c>
      <c r="B583" s="24" t="s">
        <v>942</v>
      </c>
      <c r="C583" s="24"/>
      <c r="D583" s="4"/>
      <c r="E583" s="7">
        <v>1</v>
      </c>
      <c r="F583" s="7">
        <v>1312</v>
      </c>
      <c r="G583" s="7">
        <v>1312</v>
      </c>
    </row>
    <row r="584" spans="1:7" ht="24.95" customHeight="1">
      <c r="A584" s="23" t="s">
        <v>755</v>
      </c>
      <c r="B584" s="23"/>
      <c r="C584" s="23"/>
      <c r="D584" s="23"/>
      <c r="E584" s="9">
        <f>SUBTOTAL(9,E583:E583)</f>
        <v>1</v>
      </c>
      <c r="F584" s="9" t="s">
        <v>418</v>
      </c>
      <c r="G584" s="9">
        <f>SUBTOTAL(9,G583:G583)</f>
        <v>1312</v>
      </c>
    </row>
    <row r="585" spans="1:7" ht="24.95" customHeight="1">
      <c r="A585" s="23" t="s">
        <v>756</v>
      </c>
      <c r="B585" s="23"/>
      <c r="C585" s="23"/>
      <c r="D585" s="23"/>
      <c r="E585" s="23"/>
      <c r="F585" s="23"/>
      <c r="G585" s="9">
        <f>SUBTOTAL(9,G579:G584)</f>
        <v>93927</v>
      </c>
    </row>
    <row r="586" spans="1:7" ht="24.95" customHeight="1"/>
    <row r="587" spans="1:7" ht="20.100000000000001" customHeight="1">
      <c r="A587" s="21" t="s">
        <v>499</v>
      </c>
      <c r="B587" s="21"/>
      <c r="C587" s="22" t="s">
        <v>324</v>
      </c>
      <c r="D587" s="22"/>
      <c r="E587" s="22"/>
      <c r="F587" s="22"/>
      <c r="G587" s="22"/>
    </row>
    <row r="588" spans="1:7" ht="20.100000000000001" customHeight="1">
      <c r="A588" s="21" t="s">
        <v>500</v>
      </c>
      <c r="B588" s="21"/>
      <c r="C588" s="22" t="s">
        <v>501</v>
      </c>
      <c r="D588" s="22"/>
      <c r="E588" s="22"/>
      <c r="F588" s="22"/>
      <c r="G588" s="22"/>
    </row>
    <row r="589" spans="1:7" ht="24.95" customHeight="1">
      <c r="A589" s="21" t="s">
        <v>502</v>
      </c>
      <c r="B589" s="21"/>
      <c r="C589" s="22" t="s">
        <v>474</v>
      </c>
      <c r="D589" s="22"/>
      <c r="E589" s="22"/>
      <c r="F589" s="22"/>
      <c r="G589" s="22"/>
    </row>
    <row r="590" spans="1:7" ht="15" customHeight="1"/>
    <row r="591" spans="1:7" ht="24.95" customHeight="1">
      <c r="A591" s="13" t="s">
        <v>848</v>
      </c>
      <c r="B591" s="13"/>
      <c r="C591" s="13"/>
      <c r="D591" s="13"/>
      <c r="E591" s="13"/>
      <c r="F591" s="13"/>
      <c r="G591" s="13"/>
    </row>
    <row r="592" spans="1:7" ht="15" customHeight="1"/>
    <row r="593" spans="1:7" ht="50.1" customHeight="1">
      <c r="A593" s="4" t="s">
        <v>402</v>
      </c>
      <c r="B593" s="19" t="s">
        <v>711</v>
      </c>
      <c r="C593" s="19"/>
      <c r="D593" s="4" t="s">
        <v>749</v>
      </c>
      <c r="E593" s="4" t="s">
        <v>750</v>
      </c>
      <c r="F593" s="4" t="s">
        <v>751</v>
      </c>
      <c r="G593" s="4" t="s">
        <v>752</v>
      </c>
    </row>
    <row r="594" spans="1:7" ht="15" customHeight="1">
      <c r="A594" s="4">
        <v>1</v>
      </c>
      <c r="B594" s="19">
        <v>2</v>
      </c>
      <c r="C594" s="19"/>
      <c r="D594" s="4">
        <v>3</v>
      </c>
      <c r="E594" s="4">
        <v>4</v>
      </c>
      <c r="F594" s="4">
        <v>5</v>
      </c>
      <c r="G594" s="4">
        <v>6</v>
      </c>
    </row>
    <row r="595" spans="1:7" ht="39.950000000000003" customHeight="1">
      <c r="A595" s="4" t="s">
        <v>575</v>
      </c>
      <c r="B595" s="24" t="s">
        <v>943</v>
      </c>
      <c r="C595" s="24"/>
      <c r="D595" s="4"/>
      <c r="E595" s="7">
        <v>621.25</v>
      </c>
      <c r="F595" s="7">
        <v>500</v>
      </c>
      <c r="G595" s="7">
        <v>310625</v>
      </c>
    </row>
    <row r="596" spans="1:7" ht="24.95" customHeight="1">
      <c r="A596" s="23" t="s">
        <v>755</v>
      </c>
      <c r="B596" s="23"/>
      <c r="C596" s="23"/>
      <c r="D596" s="23"/>
      <c r="E596" s="9">
        <f>SUBTOTAL(9,E595:E595)</f>
        <v>621.25</v>
      </c>
      <c r="F596" s="9" t="s">
        <v>418</v>
      </c>
      <c r="G596" s="9">
        <f>SUBTOTAL(9,G595:G595)</f>
        <v>310625</v>
      </c>
    </row>
    <row r="597" spans="1:7" ht="39.950000000000003" customHeight="1">
      <c r="A597" s="4" t="s">
        <v>577</v>
      </c>
      <c r="B597" s="24" t="s">
        <v>944</v>
      </c>
      <c r="C597" s="24"/>
      <c r="D597" s="4"/>
      <c r="E597" s="7">
        <v>1000</v>
      </c>
      <c r="F597" s="7">
        <v>50.375</v>
      </c>
      <c r="G597" s="7">
        <v>50375</v>
      </c>
    </row>
    <row r="598" spans="1:7" ht="24.95" customHeight="1">
      <c r="A598" s="23" t="s">
        <v>755</v>
      </c>
      <c r="B598" s="23"/>
      <c r="C598" s="23"/>
      <c r="D598" s="23"/>
      <c r="E598" s="9">
        <f>SUBTOTAL(9,E597:E597)</f>
        <v>1000</v>
      </c>
      <c r="F598" s="9" t="s">
        <v>418</v>
      </c>
      <c r="G598" s="9">
        <f>SUBTOTAL(9,G597:G597)</f>
        <v>50375</v>
      </c>
    </row>
    <row r="599" spans="1:7" ht="39.950000000000003" customHeight="1">
      <c r="A599" s="4" t="s">
        <v>579</v>
      </c>
      <c r="B599" s="24" t="s">
        <v>945</v>
      </c>
      <c r="C599" s="24"/>
      <c r="D599" s="4"/>
      <c r="E599" s="7">
        <v>60</v>
      </c>
      <c r="F599" s="7">
        <v>2500</v>
      </c>
      <c r="G599" s="7">
        <v>150000</v>
      </c>
    </row>
    <row r="600" spans="1:7" ht="24.95" customHeight="1">
      <c r="A600" s="23" t="s">
        <v>755</v>
      </c>
      <c r="B600" s="23"/>
      <c r="C600" s="23"/>
      <c r="D600" s="23"/>
      <c r="E600" s="9">
        <f>SUBTOTAL(9,E599:E599)</f>
        <v>60</v>
      </c>
      <c r="F600" s="9" t="s">
        <v>418</v>
      </c>
      <c r="G600" s="9">
        <f>SUBTOTAL(9,G599:G599)</f>
        <v>150000</v>
      </c>
    </row>
    <row r="601" spans="1:7" ht="39.950000000000003" customHeight="1">
      <c r="A601" s="4" t="s">
        <v>587</v>
      </c>
      <c r="B601" s="24" t="s">
        <v>946</v>
      </c>
      <c r="C601" s="24"/>
      <c r="D601" s="4"/>
      <c r="E601" s="7">
        <v>100</v>
      </c>
      <c r="F601" s="7">
        <v>80</v>
      </c>
      <c r="G601" s="7">
        <v>8000</v>
      </c>
    </row>
    <row r="602" spans="1:7" ht="24.95" customHeight="1">
      <c r="A602" s="23" t="s">
        <v>755</v>
      </c>
      <c r="B602" s="23"/>
      <c r="C602" s="23"/>
      <c r="D602" s="23"/>
      <c r="E602" s="9">
        <f>SUBTOTAL(9,E601:E601)</f>
        <v>100</v>
      </c>
      <c r="F602" s="9" t="s">
        <v>418</v>
      </c>
      <c r="G602" s="9">
        <f>SUBTOTAL(9,G601:G601)</f>
        <v>8000</v>
      </c>
    </row>
    <row r="603" spans="1:7" ht="39.950000000000003" customHeight="1">
      <c r="A603" s="4" t="s">
        <v>597</v>
      </c>
      <c r="B603" s="24" t="s">
        <v>947</v>
      </c>
      <c r="C603" s="24"/>
      <c r="D603" s="4"/>
      <c r="E603" s="7">
        <v>200</v>
      </c>
      <c r="F603" s="7">
        <v>500</v>
      </c>
      <c r="G603" s="7">
        <v>100000</v>
      </c>
    </row>
    <row r="604" spans="1:7" ht="24.95" customHeight="1">
      <c r="A604" s="23" t="s">
        <v>755</v>
      </c>
      <c r="B604" s="23"/>
      <c r="C604" s="23"/>
      <c r="D604" s="23"/>
      <c r="E604" s="9">
        <f>SUBTOTAL(9,E603:E603)</f>
        <v>200</v>
      </c>
      <c r="F604" s="9" t="s">
        <v>418</v>
      </c>
      <c r="G604" s="9">
        <f>SUBTOTAL(9,G603:G603)</f>
        <v>100000</v>
      </c>
    </row>
    <row r="605" spans="1:7" ht="39.950000000000003" customHeight="1">
      <c r="A605" s="4" t="s">
        <v>599</v>
      </c>
      <c r="B605" s="24" t="s">
        <v>948</v>
      </c>
      <c r="C605" s="24"/>
      <c r="D605" s="4"/>
      <c r="E605" s="7">
        <v>134</v>
      </c>
      <c r="F605" s="7">
        <v>2500</v>
      </c>
      <c r="G605" s="7">
        <v>335000</v>
      </c>
    </row>
    <row r="606" spans="1:7" ht="24.95" customHeight="1">
      <c r="A606" s="23" t="s">
        <v>755</v>
      </c>
      <c r="B606" s="23"/>
      <c r="C606" s="23"/>
      <c r="D606" s="23"/>
      <c r="E606" s="9">
        <f>SUBTOTAL(9,E605:E605)</f>
        <v>134</v>
      </c>
      <c r="F606" s="9" t="s">
        <v>418</v>
      </c>
      <c r="G606" s="9">
        <f>SUBTOTAL(9,G605:G605)</f>
        <v>335000</v>
      </c>
    </row>
    <row r="607" spans="1:7" ht="39.950000000000003" customHeight="1">
      <c r="A607" s="4" t="s">
        <v>620</v>
      </c>
      <c r="B607" s="24" t="s">
        <v>949</v>
      </c>
      <c r="C607" s="24"/>
      <c r="D607" s="4"/>
      <c r="E607" s="7">
        <v>100</v>
      </c>
      <c r="F607" s="7">
        <v>3767.5</v>
      </c>
      <c r="G607" s="7">
        <v>376750</v>
      </c>
    </row>
    <row r="608" spans="1:7" ht="24.95" customHeight="1">
      <c r="A608" s="23" t="s">
        <v>755</v>
      </c>
      <c r="B608" s="23"/>
      <c r="C608" s="23"/>
      <c r="D608" s="23"/>
      <c r="E608" s="9">
        <f>SUBTOTAL(9,E607:E607)</f>
        <v>100</v>
      </c>
      <c r="F608" s="9" t="s">
        <v>418</v>
      </c>
      <c r="G608" s="9">
        <f>SUBTOTAL(9,G607:G607)</f>
        <v>376750</v>
      </c>
    </row>
    <row r="609" spans="1:7" ht="39.950000000000003" customHeight="1">
      <c r="A609" s="4" t="s">
        <v>866</v>
      </c>
      <c r="B609" s="24" t="s">
        <v>950</v>
      </c>
      <c r="C609" s="24"/>
      <c r="D609" s="4"/>
      <c r="E609" s="7">
        <v>100</v>
      </c>
      <c r="F609" s="7">
        <v>1450</v>
      </c>
      <c r="G609" s="7">
        <v>145000</v>
      </c>
    </row>
    <row r="610" spans="1:7" ht="24.95" customHeight="1">
      <c r="A610" s="23" t="s">
        <v>755</v>
      </c>
      <c r="B610" s="23"/>
      <c r="C610" s="23"/>
      <c r="D610" s="23"/>
      <c r="E610" s="9">
        <f>SUBTOTAL(9,E609:E609)</f>
        <v>100</v>
      </c>
      <c r="F610" s="9" t="s">
        <v>418</v>
      </c>
      <c r="G610" s="9">
        <f>SUBTOTAL(9,G609:G609)</f>
        <v>145000</v>
      </c>
    </row>
    <row r="611" spans="1:7" ht="39.950000000000003" customHeight="1">
      <c r="A611" s="4" t="s">
        <v>951</v>
      </c>
      <c r="B611" s="24" t="s">
        <v>952</v>
      </c>
      <c r="C611" s="24"/>
      <c r="D611" s="4"/>
      <c r="E611" s="7">
        <v>20</v>
      </c>
      <c r="F611" s="7">
        <v>5612.5</v>
      </c>
      <c r="G611" s="7">
        <v>112250</v>
      </c>
    </row>
    <row r="612" spans="1:7" ht="24.95" customHeight="1">
      <c r="A612" s="23" t="s">
        <v>755</v>
      </c>
      <c r="B612" s="23"/>
      <c r="C612" s="23"/>
      <c r="D612" s="23"/>
      <c r="E612" s="9">
        <f>SUBTOTAL(9,E611:E611)</f>
        <v>20</v>
      </c>
      <c r="F612" s="9" t="s">
        <v>418</v>
      </c>
      <c r="G612" s="9">
        <f>SUBTOTAL(9,G611:G611)</f>
        <v>112250</v>
      </c>
    </row>
    <row r="613" spans="1:7" ht="39.950000000000003" customHeight="1">
      <c r="A613" s="4" t="s">
        <v>868</v>
      </c>
      <c r="B613" s="24" t="s">
        <v>953</v>
      </c>
      <c r="C613" s="24"/>
      <c r="D613" s="4"/>
      <c r="E613" s="7">
        <v>1000</v>
      </c>
      <c r="F613" s="7">
        <v>364.28381999999999</v>
      </c>
      <c r="G613" s="7">
        <v>364283.82</v>
      </c>
    </row>
    <row r="614" spans="1:7" ht="24.95" customHeight="1">
      <c r="A614" s="23" t="s">
        <v>755</v>
      </c>
      <c r="B614" s="23"/>
      <c r="C614" s="23"/>
      <c r="D614" s="23"/>
      <c r="E614" s="9">
        <f>SUBTOTAL(9,E613:E613)</f>
        <v>1000</v>
      </c>
      <c r="F614" s="9" t="s">
        <v>418</v>
      </c>
      <c r="G614" s="9">
        <f>SUBTOTAL(9,G613:G613)</f>
        <v>364283.82</v>
      </c>
    </row>
    <row r="615" spans="1:7" ht="24.95" customHeight="1">
      <c r="A615" s="23" t="s">
        <v>756</v>
      </c>
      <c r="B615" s="23"/>
      <c r="C615" s="23"/>
      <c r="D615" s="23"/>
      <c r="E615" s="23"/>
      <c r="F615" s="23"/>
      <c r="G615" s="9">
        <f>SUBTOTAL(9,G595:G614)</f>
        <v>1952283.82</v>
      </c>
    </row>
    <row r="616" spans="1:7" ht="24.95" customHeight="1"/>
    <row r="617" spans="1:7" ht="20.100000000000001" customHeight="1">
      <c r="A617" s="21" t="s">
        <v>499</v>
      </c>
      <c r="B617" s="21"/>
      <c r="C617" s="22" t="s">
        <v>324</v>
      </c>
      <c r="D617" s="22"/>
      <c r="E617" s="22"/>
      <c r="F617" s="22"/>
      <c r="G617" s="22"/>
    </row>
    <row r="618" spans="1:7" ht="20.100000000000001" customHeight="1">
      <c r="A618" s="21" t="s">
        <v>500</v>
      </c>
      <c r="B618" s="21"/>
      <c r="C618" s="22" t="s">
        <v>501</v>
      </c>
      <c r="D618" s="22"/>
      <c r="E618" s="22"/>
      <c r="F618" s="22"/>
      <c r="G618" s="22"/>
    </row>
    <row r="619" spans="1:7" ht="24.95" customHeight="1">
      <c r="A619" s="21" t="s">
        <v>502</v>
      </c>
      <c r="B619" s="21"/>
      <c r="C619" s="22" t="s">
        <v>474</v>
      </c>
      <c r="D619" s="22"/>
      <c r="E619" s="22"/>
      <c r="F619" s="22"/>
      <c r="G619" s="22"/>
    </row>
    <row r="620" spans="1:7" ht="15" customHeight="1"/>
    <row r="621" spans="1:7" ht="24.95" customHeight="1">
      <c r="A621" s="13" t="s">
        <v>872</v>
      </c>
      <c r="B621" s="13"/>
      <c r="C621" s="13"/>
      <c r="D621" s="13"/>
      <c r="E621" s="13"/>
      <c r="F621" s="13"/>
      <c r="G621" s="13"/>
    </row>
    <row r="622" spans="1:7" ht="15" customHeight="1"/>
    <row r="623" spans="1:7" ht="50.1" customHeight="1">
      <c r="A623" s="4" t="s">
        <v>402</v>
      </c>
      <c r="B623" s="19" t="s">
        <v>711</v>
      </c>
      <c r="C623" s="19"/>
      <c r="D623" s="4" t="s">
        <v>749</v>
      </c>
      <c r="E623" s="4" t="s">
        <v>750</v>
      </c>
      <c r="F623" s="4" t="s">
        <v>751</v>
      </c>
      <c r="G623" s="4" t="s">
        <v>752</v>
      </c>
    </row>
    <row r="624" spans="1:7" ht="15" customHeight="1">
      <c r="A624" s="4">
        <v>1</v>
      </c>
      <c r="B624" s="19">
        <v>2</v>
      </c>
      <c r="C624" s="19"/>
      <c r="D624" s="4">
        <v>3</v>
      </c>
      <c r="E624" s="4">
        <v>4</v>
      </c>
      <c r="F624" s="4">
        <v>5</v>
      </c>
      <c r="G624" s="4">
        <v>6</v>
      </c>
    </row>
    <row r="625" spans="1:7" ht="39.950000000000003" customHeight="1">
      <c r="A625" s="4" t="s">
        <v>575</v>
      </c>
      <c r="B625" s="24" t="s">
        <v>954</v>
      </c>
      <c r="C625" s="24"/>
      <c r="D625" s="4"/>
      <c r="E625" s="7">
        <v>300</v>
      </c>
      <c r="F625" s="7">
        <v>800</v>
      </c>
      <c r="G625" s="7">
        <v>240000</v>
      </c>
    </row>
    <row r="626" spans="1:7" ht="24.95" customHeight="1">
      <c r="A626" s="23" t="s">
        <v>755</v>
      </c>
      <c r="B626" s="23"/>
      <c r="C626" s="23"/>
      <c r="D626" s="23"/>
      <c r="E626" s="9">
        <f>SUBTOTAL(9,E625:E625)</f>
        <v>300</v>
      </c>
      <c r="F626" s="9" t="s">
        <v>418</v>
      </c>
      <c r="G626" s="9">
        <f>SUBTOTAL(9,G625:G625)</f>
        <v>240000</v>
      </c>
    </row>
    <row r="627" spans="1:7" ht="39.950000000000003" customHeight="1">
      <c r="A627" s="4" t="s">
        <v>577</v>
      </c>
      <c r="B627" s="24" t="s">
        <v>955</v>
      </c>
      <c r="C627" s="24"/>
      <c r="D627" s="4"/>
      <c r="E627" s="7">
        <v>800</v>
      </c>
      <c r="F627" s="7">
        <v>100</v>
      </c>
      <c r="G627" s="7">
        <v>80000</v>
      </c>
    </row>
    <row r="628" spans="1:7" ht="24.95" customHeight="1">
      <c r="A628" s="23" t="s">
        <v>755</v>
      </c>
      <c r="B628" s="23"/>
      <c r="C628" s="23"/>
      <c r="D628" s="23"/>
      <c r="E628" s="9">
        <f>SUBTOTAL(9,E627:E627)</f>
        <v>800</v>
      </c>
      <c r="F628" s="9" t="s">
        <v>418</v>
      </c>
      <c r="G628" s="9">
        <f>SUBTOTAL(9,G627:G627)</f>
        <v>80000</v>
      </c>
    </row>
    <row r="629" spans="1:7" ht="39.950000000000003" customHeight="1">
      <c r="A629" s="4" t="s">
        <v>587</v>
      </c>
      <c r="B629" s="24" t="s">
        <v>956</v>
      </c>
      <c r="C629" s="24"/>
      <c r="D629" s="4"/>
      <c r="E629" s="7">
        <v>500</v>
      </c>
      <c r="F629" s="7">
        <v>190</v>
      </c>
      <c r="G629" s="7">
        <v>95000</v>
      </c>
    </row>
    <row r="630" spans="1:7" ht="24.95" customHeight="1">
      <c r="A630" s="23" t="s">
        <v>755</v>
      </c>
      <c r="B630" s="23"/>
      <c r="C630" s="23"/>
      <c r="D630" s="23"/>
      <c r="E630" s="9">
        <f>SUBTOTAL(9,E629:E629)</f>
        <v>500</v>
      </c>
      <c r="F630" s="9" t="s">
        <v>418</v>
      </c>
      <c r="G630" s="9">
        <f>SUBTOTAL(9,G629:G629)</f>
        <v>95000</v>
      </c>
    </row>
    <row r="631" spans="1:7" ht="39.950000000000003" customHeight="1">
      <c r="A631" s="4" t="s">
        <v>868</v>
      </c>
      <c r="B631" s="24" t="s">
        <v>957</v>
      </c>
      <c r="C631" s="24"/>
      <c r="D631" s="4"/>
      <c r="E631" s="7">
        <v>20</v>
      </c>
      <c r="F631" s="7">
        <v>3398.5610000000001</v>
      </c>
      <c r="G631" s="7">
        <v>67971.22</v>
      </c>
    </row>
    <row r="632" spans="1:7" ht="24.95" customHeight="1">
      <c r="A632" s="23" t="s">
        <v>755</v>
      </c>
      <c r="B632" s="23"/>
      <c r="C632" s="23"/>
      <c r="D632" s="23"/>
      <c r="E632" s="9">
        <f>SUBTOTAL(9,E631:E631)</f>
        <v>20</v>
      </c>
      <c r="F632" s="9" t="s">
        <v>418</v>
      </c>
      <c r="G632" s="9">
        <f>SUBTOTAL(9,G631:G631)</f>
        <v>67971.22</v>
      </c>
    </row>
    <row r="633" spans="1:7" ht="39.950000000000003" customHeight="1">
      <c r="A633" s="4" t="s">
        <v>107</v>
      </c>
      <c r="B633" s="24" t="s">
        <v>958</v>
      </c>
      <c r="C633" s="24"/>
      <c r="D633" s="4"/>
      <c r="E633" s="7">
        <v>1</v>
      </c>
      <c r="F633" s="7">
        <v>155000</v>
      </c>
      <c r="G633" s="7">
        <v>155000</v>
      </c>
    </row>
    <row r="634" spans="1:7" ht="24.95" customHeight="1">
      <c r="A634" s="23" t="s">
        <v>755</v>
      </c>
      <c r="B634" s="23"/>
      <c r="C634" s="23"/>
      <c r="D634" s="23"/>
      <c r="E634" s="9">
        <f>SUBTOTAL(9,E633:E633)</f>
        <v>1</v>
      </c>
      <c r="F634" s="9" t="s">
        <v>418</v>
      </c>
      <c r="G634" s="9">
        <f>SUBTOTAL(9,G633:G633)</f>
        <v>155000</v>
      </c>
    </row>
    <row r="635" spans="1:7" ht="39.950000000000003" customHeight="1">
      <c r="A635" s="4" t="s">
        <v>959</v>
      </c>
      <c r="B635" s="24" t="s">
        <v>960</v>
      </c>
      <c r="C635" s="24"/>
      <c r="D635" s="4"/>
      <c r="E635" s="7">
        <v>4</v>
      </c>
      <c r="F635" s="7">
        <v>30000</v>
      </c>
      <c r="G635" s="7">
        <v>120000</v>
      </c>
    </row>
    <row r="636" spans="1:7" ht="24.95" customHeight="1">
      <c r="A636" s="23" t="s">
        <v>755</v>
      </c>
      <c r="B636" s="23"/>
      <c r="C636" s="23"/>
      <c r="D636" s="23"/>
      <c r="E636" s="9">
        <f>SUBTOTAL(9,E635:E635)</f>
        <v>4</v>
      </c>
      <c r="F636" s="9" t="s">
        <v>418</v>
      </c>
      <c r="G636" s="9">
        <f>SUBTOTAL(9,G635:G635)</f>
        <v>120000</v>
      </c>
    </row>
    <row r="637" spans="1:7" ht="24.95" customHeight="1">
      <c r="A637" s="23" t="s">
        <v>756</v>
      </c>
      <c r="B637" s="23"/>
      <c r="C637" s="23"/>
      <c r="D637" s="23"/>
      <c r="E637" s="23"/>
      <c r="F637" s="23"/>
      <c r="G637" s="9">
        <f>SUBTOTAL(9,G625:G636)</f>
        <v>757971.22</v>
      </c>
    </row>
    <row r="638" spans="1:7" ht="24.95" customHeight="1"/>
    <row r="639" spans="1:7" ht="20.100000000000001" customHeight="1">
      <c r="A639" s="21" t="s">
        <v>499</v>
      </c>
      <c r="B639" s="21"/>
      <c r="C639" s="22" t="s">
        <v>324</v>
      </c>
      <c r="D639" s="22"/>
      <c r="E639" s="22"/>
      <c r="F639" s="22"/>
      <c r="G639" s="22"/>
    </row>
    <row r="640" spans="1:7" ht="20.100000000000001" customHeight="1">
      <c r="A640" s="21" t="s">
        <v>500</v>
      </c>
      <c r="B640" s="21"/>
      <c r="C640" s="22" t="s">
        <v>961</v>
      </c>
      <c r="D640" s="22"/>
      <c r="E640" s="22"/>
      <c r="F640" s="22"/>
      <c r="G640" s="22"/>
    </row>
    <row r="641" spans="1:7" ht="24.95" customHeight="1">
      <c r="A641" s="21" t="s">
        <v>502</v>
      </c>
      <c r="B641" s="21"/>
      <c r="C641" s="22" t="s">
        <v>474</v>
      </c>
      <c r="D641" s="22"/>
      <c r="E641" s="22"/>
      <c r="F641" s="22"/>
      <c r="G641" s="22"/>
    </row>
    <row r="642" spans="1:7" ht="15" customHeight="1"/>
    <row r="643" spans="1:7" ht="24.95" customHeight="1">
      <c r="A643" s="13" t="s">
        <v>748</v>
      </c>
      <c r="B643" s="13"/>
      <c r="C643" s="13"/>
      <c r="D643" s="13"/>
      <c r="E643" s="13"/>
      <c r="F643" s="13"/>
      <c r="G643" s="13"/>
    </row>
    <row r="644" spans="1:7" ht="15" customHeight="1"/>
    <row r="645" spans="1:7" ht="50.1" customHeight="1">
      <c r="A645" s="4" t="s">
        <v>402</v>
      </c>
      <c r="B645" s="19" t="s">
        <v>711</v>
      </c>
      <c r="C645" s="19"/>
      <c r="D645" s="4" t="s">
        <v>749</v>
      </c>
      <c r="E645" s="4" t="s">
        <v>750</v>
      </c>
      <c r="F645" s="4" t="s">
        <v>751</v>
      </c>
      <c r="G645" s="4" t="s">
        <v>752</v>
      </c>
    </row>
    <row r="646" spans="1:7" ht="15" customHeight="1">
      <c r="A646" s="4">
        <v>1</v>
      </c>
      <c r="B646" s="19">
        <v>2</v>
      </c>
      <c r="C646" s="19"/>
      <c r="D646" s="4">
        <v>3</v>
      </c>
      <c r="E646" s="4">
        <v>4</v>
      </c>
      <c r="F646" s="4">
        <v>5</v>
      </c>
      <c r="G646" s="4">
        <v>6</v>
      </c>
    </row>
    <row r="647" spans="1:7" ht="39.950000000000003" customHeight="1">
      <c r="A647" s="4" t="s">
        <v>684</v>
      </c>
      <c r="B647" s="24" t="s">
        <v>905</v>
      </c>
      <c r="C647" s="24"/>
      <c r="D647" s="4"/>
      <c r="E647" s="7">
        <v>1</v>
      </c>
      <c r="F647" s="7">
        <v>450000</v>
      </c>
      <c r="G647" s="7">
        <v>450000</v>
      </c>
    </row>
    <row r="648" spans="1:7" ht="24.95" customHeight="1">
      <c r="A648" s="23" t="s">
        <v>755</v>
      </c>
      <c r="B648" s="23"/>
      <c r="C648" s="23"/>
      <c r="D648" s="23"/>
      <c r="E648" s="9">
        <f>SUBTOTAL(9,E647:E647)</f>
        <v>1</v>
      </c>
      <c r="F648" s="9" t="s">
        <v>418</v>
      </c>
      <c r="G648" s="9">
        <f>SUBTOTAL(9,G647:G647)</f>
        <v>450000</v>
      </c>
    </row>
    <row r="649" spans="1:7" ht="24.95" customHeight="1">
      <c r="A649" s="23" t="s">
        <v>756</v>
      </c>
      <c r="B649" s="23"/>
      <c r="C649" s="23"/>
      <c r="D649" s="23"/>
      <c r="E649" s="23"/>
      <c r="F649" s="23"/>
      <c r="G649" s="9">
        <f>SUBTOTAL(9,G647:G648)</f>
        <v>450000</v>
      </c>
    </row>
    <row r="650" spans="1:7" ht="24.95" customHeight="1"/>
    <row r="651" spans="1:7" ht="20.100000000000001" customHeight="1">
      <c r="A651" s="21" t="s">
        <v>499</v>
      </c>
      <c r="B651" s="21"/>
      <c r="C651" s="22" t="s">
        <v>324</v>
      </c>
      <c r="D651" s="22"/>
      <c r="E651" s="22"/>
      <c r="F651" s="22"/>
      <c r="G651" s="22"/>
    </row>
    <row r="652" spans="1:7" ht="20.100000000000001" customHeight="1">
      <c r="A652" s="21" t="s">
        <v>500</v>
      </c>
      <c r="B652" s="21"/>
      <c r="C652" s="22" t="s">
        <v>961</v>
      </c>
      <c r="D652" s="22"/>
      <c r="E652" s="22"/>
      <c r="F652" s="22"/>
      <c r="G652" s="22"/>
    </row>
    <row r="653" spans="1:7" ht="24.95" customHeight="1">
      <c r="A653" s="21" t="s">
        <v>502</v>
      </c>
      <c r="B653" s="21"/>
      <c r="C653" s="22" t="s">
        <v>474</v>
      </c>
      <c r="D653" s="22"/>
      <c r="E653" s="22"/>
      <c r="F653" s="22"/>
      <c r="G653" s="22"/>
    </row>
    <row r="654" spans="1:7" ht="15" customHeight="1"/>
    <row r="655" spans="1:7" ht="24.95" customHeight="1">
      <c r="A655" s="13" t="s">
        <v>799</v>
      </c>
      <c r="B655" s="13"/>
      <c r="C655" s="13"/>
      <c r="D655" s="13"/>
      <c r="E655" s="13"/>
      <c r="F655" s="13"/>
      <c r="G655" s="13"/>
    </row>
    <row r="656" spans="1:7" ht="15" customHeight="1"/>
    <row r="657" spans="1:7" ht="50.1" customHeight="1">
      <c r="A657" s="4" t="s">
        <v>402</v>
      </c>
      <c r="B657" s="19" t="s">
        <v>711</v>
      </c>
      <c r="C657" s="19"/>
      <c r="D657" s="4" t="s">
        <v>749</v>
      </c>
      <c r="E657" s="4" t="s">
        <v>750</v>
      </c>
      <c r="F657" s="4" t="s">
        <v>751</v>
      </c>
      <c r="G657" s="4" t="s">
        <v>752</v>
      </c>
    </row>
    <row r="658" spans="1:7" ht="15" customHeight="1">
      <c r="A658" s="4">
        <v>1</v>
      </c>
      <c r="B658" s="19">
        <v>2</v>
      </c>
      <c r="C658" s="19"/>
      <c r="D658" s="4">
        <v>3</v>
      </c>
      <c r="E658" s="4">
        <v>4</v>
      </c>
      <c r="F658" s="4">
        <v>5</v>
      </c>
      <c r="G658" s="4">
        <v>6</v>
      </c>
    </row>
    <row r="659" spans="1:7" ht="39.950000000000003" customHeight="1">
      <c r="A659" s="4" t="s">
        <v>633</v>
      </c>
      <c r="B659" s="24" t="s">
        <v>962</v>
      </c>
      <c r="C659" s="24"/>
      <c r="D659" s="4"/>
      <c r="E659" s="7">
        <v>2</v>
      </c>
      <c r="F659" s="7">
        <v>3737.5</v>
      </c>
      <c r="G659" s="7">
        <v>7475</v>
      </c>
    </row>
    <row r="660" spans="1:7" ht="24.95" customHeight="1">
      <c r="A660" s="23" t="s">
        <v>755</v>
      </c>
      <c r="B660" s="23"/>
      <c r="C660" s="23"/>
      <c r="D660" s="23"/>
      <c r="E660" s="9">
        <f>SUBTOTAL(9,E659:E659)</f>
        <v>2</v>
      </c>
      <c r="F660" s="9" t="s">
        <v>418</v>
      </c>
      <c r="G660" s="9">
        <f>SUBTOTAL(9,G659:G659)</f>
        <v>7475</v>
      </c>
    </row>
    <row r="661" spans="1:7" ht="39.950000000000003" customHeight="1">
      <c r="A661" s="4" t="s">
        <v>635</v>
      </c>
      <c r="B661" s="24" t="s">
        <v>963</v>
      </c>
      <c r="C661" s="24"/>
      <c r="D661" s="4"/>
      <c r="E661" s="7">
        <v>1</v>
      </c>
      <c r="F661" s="7">
        <v>25500</v>
      </c>
      <c r="G661" s="7">
        <v>25500</v>
      </c>
    </row>
    <row r="662" spans="1:7" ht="24.95" customHeight="1">
      <c r="A662" s="23" t="s">
        <v>755</v>
      </c>
      <c r="B662" s="23"/>
      <c r="C662" s="23"/>
      <c r="D662" s="23"/>
      <c r="E662" s="9">
        <f>SUBTOTAL(9,E661:E661)</f>
        <v>1</v>
      </c>
      <c r="F662" s="9" t="s">
        <v>418</v>
      </c>
      <c r="G662" s="9">
        <f>SUBTOTAL(9,G661:G661)</f>
        <v>25500</v>
      </c>
    </row>
    <row r="663" spans="1:7" ht="39.950000000000003" customHeight="1">
      <c r="A663" s="4" t="s">
        <v>637</v>
      </c>
      <c r="B663" s="24" t="s">
        <v>964</v>
      </c>
      <c r="C663" s="24"/>
      <c r="D663" s="4"/>
      <c r="E663" s="7">
        <v>30.16</v>
      </c>
      <c r="F663" s="7">
        <v>27.2988</v>
      </c>
      <c r="G663" s="7">
        <v>823.33</v>
      </c>
    </row>
    <row r="664" spans="1:7" ht="24.95" customHeight="1">
      <c r="A664" s="23" t="s">
        <v>755</v>
      </c>
      <c r="B664" s="23"/>
      <c r="C664" s="23"/>
      <c r="D664" s="23"/>
      <c r="E664" s="9">
        <f>SUBTOTAL(9,E663:E663)</f>
        <v>30.16</v>
      </c>
      <c r="F664" s="9" t="s">
        <v>418</v>
      </c>
      <c r="G664" s="9">
        <f>SUBTOTAL(9,G663:G663)</f>
        <v>823.33</v>
      </c>
    </row>
    <row r="665" spans="1:7" ht="24.95" customHeight="1">
      <c r="A665" s="23" t="s">
        <v>756</v>
      </c>
      <c r="B665" s="23"/>
      <c r="C665" s="23"/>
      <c r="D665" s="23"/>
      <c r="E665" s="23"/>
      <c r="F665" s="23"/>
      <c r="G665" s="9">
        <f>SUBTOTAL(9,G659:G664)</f>
        <v>33798.33</v>
      </c>
    </row>
    <row r="666" spans="1:7" ht="24.95" customHeight="1"/>
    <row r="667" spans="1:7" ht="20.100000000000001" customHeight="1">
      <c r="A667" s="21" t="s">
        <v>499</v>
      </c>
      <c r="B667" s="21"/>
      <c r="C667" s="22" t="s">
        <v>324</v>
      </c>
      <c r="D667" s="22"/>
      <c r="E667" s="22"/>
      <c r="F667" s="22"/>
      <c r="G667" s="22"/>
    </row>
    <row r="668" spans="1:7" ht="20.100000000000001" customHeight="1">
      <c r="A668" s="21" t="s">
        <v>500</v>
      </c>
      <c r="B668" s="21"/>
      <c r="C668" s="22" t="s">
        <v>961</v>
      </c>
      <c r="D668" s="22"/>
      <c r="E668" s="22"/>
      <c r="F668" s="22"/>
      <c r="G668" s="22"/>
    </row>
    <row r="669" spans="1:7" ht="24.95" customHeight="1">
      <c r="A669" s="21" t="s">
        <v>502</v>
      </c>
      <c r="B669" s="21"/>
      <c r="C669" s="22" t="s">
        <v>474</v>
      </c>
      <c r="D669" s="22"/>
      <c r="E669" s="22"/>
      <c r="F669" s="22"/>
      <c r="G669" s="22"/>
    </row>
    <row r="670" spans="1:7" ht="15" customHeight="1"/>
    <row r="671" spans="1:7" ht="24.95" customHeight="1">
      <c r="A671" s="13" t="s">
        <v>837</v>
      </c>
      <c r="B671" s="13"/>
      <c r="C671" s="13"/>
      <c r="D671" s="13"/>
      <c r="E671" s="13"/>
      <c r="F671" s="13"/>
      <c r="G671" s="13"/>
    </row>
    <row r="672" spans="1:7" ht="15" customHeight="1"/>
    <row r="673" spans="1:7" ht="50.1" customHeight="1">
      <c r="A673" s="4" t="s">
        <v>402</v>
      </c>
      <c r="B673" s="19" t="s">
        <v>711</v>
      </c>
      <c r="C673" s="19"/>
      <c r="D673" s="4" t="s">
        <v>749</v>
      </c>
      <c r="E673" s="4" t="s">
        <v>750</v>
      </c>
      <c r="F673" s="4" t="s">
        <v>751</v>
      </c>
      <c r="G673" s="4" t="s">
        <v>752</v>
      </c>
    </row>
    <row r="674" spans="1:7" ht="15" customHeight="1">
      <c r="A674" s="4">
        <v>1</v>
      </c>
      <c r="B674" s="19">
        <v>2</v>
      </c>
      <c r="C674" s="19"/>
      <c r="D674" s="4">
        <v>3</v>
      </c>
      <c r="E674" s="4">
        <v>4</v>
      </c>
      <c r="F674" s="4">
        <v>5</v>
      </c>
      <c r="G674" s="4">
        <v>6</v>
      </c>
    </row>
    <row r="675" spans="1:7" ht="39.950000000000003" customHeight="1">
      <c r="A675" s="4" t="s">
        <v>567</v>
      </c>
      <c r="B675" s="24" t="s">
        <v>838</v>
      </c>
      <c r="C675" s="24"/>
      <c r="D675" s="4"/>
      <c r="E675" s="7">
        <v>200</v>
      </c>
      <c r="F675" s="7">
        <v>3600</v>
      </c>
      <c r="G675" s="7">
        <v>720000</v>
      </c>
    </row>
    <row r="676" spans="1:7" ht="24.95" customHeight="1">
      <c r="A676" s="23" t="s">
        <v>755</v>
      </c>
      <c r="B676" s="23"/>
      <c r="C676" s="23"/>
      <c r="D676" s="23"/>
      <c r="E676" s="9">
        <f>SUBTOTAL(9,E675:E675)</f>
        <v>200</v>
      </c>
      <c r="F676" s="9" t="s">
        <v>418</v>
      </c>
      <c r="G676" s="9">
        <f>SUBTOTAL(9,G675:G675)</f>
        <v>720000</v>
      </c>
    </row>
    <row r="677" spans="1:7" ht="39.950000000000003" customHeight="1">
      <c r="A677" s="4" t="s">
        <v>110</v>
      </c>
      <c r="B677" s="24" t="s">
        <v>965</v>
      </c>
      <c r="C677" s="24"/>
      <c r="D677" s="4"/>
      <c r="E677" s="7">
        <v>900</v>
      </c>
      <c r="F677" s="7">
        <v>920.12227800000005</v>
      </c>
      <c r="G677" s="7">
        <v>828110.05</v>
      </c>
    </row>
    <row r="678" spans="1:7" ht="24.95" customHeight="1">
      <c r="A678" s="23" t="s">
        <v>755</v>
      </c>
      <c r="B678" s="23"/>
      <c r="C678" s="23"/>
      <c r="D678" s="23"/>
      <c r="E678" s="9">
        <f>SUBTOTAL(9,E677:E677)</f>
        <v>900</v>
      </c>
      <c r="F678" s="9" t="s">
        <v>418</v>
      </c>
      <c r="G678" s="9">
        <f>SUBTOTAL(9,G677:G677)</f>
        <v>828110.05</v>
      </c>
    </row>
    <row r="679" spans="1:7" ht="24.95" customHeight="1">
      <c r="A679" s="23" t="s">
        <v>756</v>
      </c>
      <c r="B679" s="23"/>
      <c r="C679" s="23"/>
      <c r="D679" s="23"/>
      <c r="E679" s="23"/>
      <c r="F679" s="23"/>
      <c r="G679" s="9">
        <f>SUBTOTAL(9,G675:G678)</f>
        <v>1548110.05</v>
      </c>
    </row>
    <row r="680" spans="1:7" ht="24.95" customHeight="1"/>
    <row r="681" spans="1:7" ht="20.100000000000001" customHeight="1">
      <c r="A681" s="21" t="s">
        <v>499</v>
      </c>
      <c r="B681" s="21"/>
      <c r="C681" s="22" t="s">
        <v>324</v>
      </c>
      <c r="D681" s="22"/>
      <c r="E681" s="22"/>
      <c r="F681" s="22"/>
      <c r="G681" s="22"/>
    </row>
    <row r="682" spans="1:7" ht="20.100000000000001" customHeight="1">
      <c r="A682" s="21" t="s">
        <v>500</v>
      </c>
      <c r="B682" s="21"/>
      <c r="C682" s="22" t="s">
        <v>961</v>
      </c>
      <c r="D682" s="22"/>
      <c r="E682" s="22"/>
      <c r="F682" s="22"/>
      <c r="G682" s="22"/>
    </row>
    <row r="683" spans="1:7" ht="24.95" customHeight="1">
      <c r="A683" s="21" t="s">
        <v>502</v>
      </c>
      <c r="B683" s="21"/>
      <c r="C683" s="22" t="s">
        <v>474</v>
      </c>
      <c r="D683" s="22"/>
      <c r="E683" s="22"/>
      <c r="F683" s="22"/>
      <c r="G683" s="22"/>
    </row>
    <row r="684" spans="1:7" ht="15" customHeight="1"/>
    <row r="685" spans="1:7" ht="24.95" customHeight="1">
      <c r="A685" s="13" t="s">
        <v>848</v>
      </c>
      <c r="B685" s="13"/>
      <c r="C685" s="13"/>
      <c r="D685" s="13"/>
      <c r="E685" s="13"/>
      <c r="F685" s="13"/>
      <c r="G685" s="13"/>
    </row>
    <row r="686" spans="1:7" ht="15" customHeight="1"/>
    <row r="687" spans="1:7" ht="50.1" customHeight="1">
      <c r="A687" s="4" t="s">
        <v>402</v>
      </c>
      <c r="B687" s="19" t="s">
        <v>711</v>
      </c>
      <c r="C687" s="19"/>
      <c r="D687" s="4" t="s">
        <v>749</v>
      </c>
      <c r="E687" s="4" t="s">
        <v>750</v>
      </c>
      <c r="F687" s="4" t="s">
        <v>751</v>
      </c>
      <c r="G687" s="4" t="s">
        <v>752</v>
      </c>
    </row>
    <row r="688" spans="1:7" ht="15" customHeight="1">
      <c r="A688" s="4">
        <v>1</v>
      </c>
      <c r="B688" s="19">
        <v>2</v>
      </c>
      <c r="C688" s="19"/>
      <c r="D688" s="4">
        <v>3</v>
      </c>
      <c r="E688" s="4">
        <v>4</v>
      </c>
      <c r="F688" s="4">
        <v>5</v>
      </c>
      <c r="G688" s="4">
        <v>6</v>
      </c>
    </row>
    <row r="689" spans="1:7" ht="39.950000000000003" customHeight="1">
      <c r="A689" s="4" t="s">
        <v>579</v>
      </c>
      <c r="B689" s="24" t="s">
        <v>966</v>
      </c>
      <c r="C689" s="24"/>
      <c r="D689" s="4"/>
      <c r="E689" s="7">
        <v>5</v>
      </c>
      <c r="F689" s="7">
        <v>214.8</v>
      </c>
      <c r="G689" s="7">
        <v>1074</v>
      </c>
    </row>
    <row r="690" spans="1:7" ht="24.95" customHeight="1">
      <c r="A690" s="23" t="s">
        <v>755</v>
      </c>
      <c r="B690" s="23"/>
      <c r="C690" s="23"/>
      <c r="D690" s="23"/>
      <c r="E690" s="9">
        <f>SUBTOTAL(9,E689:E689)</f>
        <v>5</v>
      </c>
      <c r="F690" s="9" t="s">
        <v>418</v>
      </c>
      <c r="G690" s="9">
        <f>SUBTOTAL(9,G689:G689)</f>
        <v>1074</v>
      </c>
    </row>
    <row r="691" spans="1:7" ht="60" customHeight="1">
      <c r="A691" s="4" t="s">
        <v>643</v>
      </c>
      <c r="B691" s="24" t="s">
        <v>967</v>
      </c>
      <c r="C691" s="24"/>
      <c r="D691" s="4"/>
      <c r="E691" s="7">
        <v>6</v>
      </c>
      <c r="F691" s="7">
        <v>204.86</v>
      </c>
      <c r="G691" s="7">
        <v>1229.1600000000001</v>
      </c>
    </row>
    <row r="692" spans="1:7" ht="24.95" customHeight="1">
      <c r="A692" s="23" t="s">
        <v>755</v>
      </c>
      <c r="B692" s="23"/>
      <c r="C692" s="23"/>
      <c r="D692" s="23"/>
      <c r="E692" s="9">
        <f>SUBTOTAL(9,E691:E691)</f>
        <v>6</v>
      </c>
      <c r="F692" s="9" t="s">
        <v>418</v>
      </c>
      <c r="G692" s="9">
        <f>SUBTOTAL(9,G691:G691)</f>
        <v>1229.1600000000001</v>
      </c>
    </row>
    <row r="693" spans="1:7" ht="39.950000000000003" customHeight="1">
      <c r="A693" s="4" t="s">
        <v>645</v>
      </c>
      <c r="B693" s="24" t="s">
        <v>968</v>
      </c>
      <c r="C693" s="24"/>
      <c r="D693" s="4"/>
      <c r="E693" s="7">
        <v>3.06</v>
      </c>
      <c r="F693" s="7">
        <v>2166.6667000000002</v>
      </c>
      <c r="G693" s="7">
        <v>6630</v>
      </c>
    </row>
    <row r="694" spans="1:7" ht="24.95" customHeight="1">
      <c r="A694" s="23" t="s">
        <v>755</v>
      </c>
      <c r="B694" s="23"/>
      <c r="C694" s="23"/>
      <c r="D694" s="23"/>
      <c r="E694" s="9">
        <f>SUBTOTAL(9,E693:E693)</f>
        <v>3.06</v>
      </c>
      <c r="F694" s="9" t="s">
        <v>418</v>
      </c>
      <c r="G694" s="9">
        <f>SUBTOTAL(9,G693:G693)</f>
        <v>6630</v>
      </c>
    </row>
    <row r="695" spans="1:7" ht="39.950000000000003" customHeight="1">
      <c r="A695" s="4" t="s">
        <v>866</v>
      </c>
      <c r="B695" s="24" t="s">
        <v>969</v>
      </c>
      <c r="C695" s="24"/>
      <c r="D695" s="4"/>
      <c r="E695" s="7">
        <v>0.5</v>
      </c>
      <c r="F695" s="7">
        <v>4945.16</v>
      </c>
      <c r="G695" s="7">
        <v>2472.58</v>
      </c>
    </row>
    <row r="696" spans="1:7" ht="24.95" customHeight="1">
      <c r="A696" s="23" t="s">
        <v>755</v>
      </c>
      <c r="B696" s="23"/>
      <c r="C696" s="23"/>
      <c r="D696" s="23"/>
      <c r="E696" s="9">
        <f>SUBTOTAL(9,E695:E695)</f>
        <v>0.5</v>
      </c>
      <c r="F696" s="9" t="s">
        <v>418</v>
      </c>
      <c r="G696" s="9">
        <f>SUBTOTAL(9,G695:G695)</f>
        <v>2472.58</v>
      </c>
    </row>
    <row r="697" spans="1:7" ht="24.95" customHeight="1">
      <c r="A697" s="23" t="s">
        <v>756</v>
      </c>
      <c r="B697" s="23"/>
      <c r="C697" s="23"/>
      <c r="D697" s="23"/>
      <c r="E697" s="23"/>
      <c r="F697" s="23"/>
      <c r="G697" s="9">
        <f>SUBTOTAL(9,G689:G696)</f>
        <v>11405.74</v>
      </c>
    </row>
    <row r="698" spans="1:7" ht="24.95" customHeight="1"/>
    <row r="699" spans="1:7" ht="20.100000000000001" customHeight="1">
      <c r="A699" s="21" t="s">
        <v>499</v>
      </c>
      <c r="B699" s="21"/>
      <c r="C699" s="22" t="s">
        <v>324</v>
      </c>
      <c r="D699" s="22"/>
      <c r="E699" s="22"/>
      <c r="F699" s="22"/>
      <c r="G699" s="22"/>
    </row>
    <row r="700" spans="1:7" ht="20.100000000000001" customHeight="1">
      <c r="A700" s="21" t="s">
        <v>500</v>
      </c>
      <c r="B700" s="21"/>
      <c r="C700" s="22" t="s">
        <v>961</v>
      </c>
      <c r="D700" s="22"/>
      <c r="E700" s="22"/>
      <c r="F700" s="22"/>
      <c r="G700" s="22"/>
    </row>
    <row r="701" spans="1:7" ht="24.95" customHeight="1">
      <c r="A701" s="21" t="s">
        <v>502</v>
      </c>
      <c r="B701" s="21"/>
      <c r="C701" s="22" t="s">
        <v>474</v>
      </c>
      <c r="D701" s="22"/>
      <c r="E701" s="22"/>
      <c r="F701" s="22"/>
      <c r="G701" s="22"/>
    </row>
    <row r="702" spans="1:7" ht="15" customHeight="1"/>
    <row r="703" spans="1:7" ht="24.95" customHeight="1">
      <c r="A703" s="13" t="s">
        <v>872</v>
      </c>
      <c r="B703" s="13"/>
      <c r="C703" s="13"/>
      <c r="D703" s="13"/>
      <c r="E703" s="13"/>
      <c r="F703" s="13"/>
      <c r="G703" s="13"/>
    </row>
    <row r="704" spans="1:7" ht="15" customHeight="1"/>
    <row r="705" spans="1:7" ht="50.1" customHeight="1">
      <c r="A705" s="4" t="s">
        <v>402</v>
      </c>
      <c r="B705" s="19" t="s">
        <v>711</v>
      </c>
      <c r="C705" s="19"/>
      <c r="D705" s="4" t="s">
        <v>749</v>
      </c>
      <c r="E705" s="4" t="s">
        <v>750</v>
      </c>
      <c r="F705" s="4" t="s">
        <v>751</v>
      </c>
      <c r="G705" s="4" t="s">
        <v>752</v>
      </c>
    </row>
    <row r="706" spans="1:7" ht="15" customHeight="1">
      <c r="A706" s="4">
        <v>1</v>
      </c>
      <c r="B706" s="19">
        <v>2</v>
      </c>
      <c r="C706" s="19"/>
      <c r="D706" s="4">
        <v>3</v>
      </c>
      <c r="E706" s="4">
        <v>4</v>
      </c>
      <c r="F706" s="4">
        <v>5</v>
      </c>
      <c r="G706" s="4">
        <v>6</v>
      </c>
    </row>
    <row r="707" spans="1:7" ht="39.950000000000003" customHeight="1">
      <c r="A707" s="4" t="s">
        <v>970</v>
      </c>
      <c r="B707" s="24" t="s">
        <v>971</v>
      </c>
      <c r="C707" s="24"/>
      <c r="D707" s="4"/>
      <c r="E707" s="7">
        <v>3</v>
      </c>
      <c r="F707" s="7">
        <v>37447.67</v>
      </c>
      <c r="G707" s="7">
        <v>112343.01</v>
      </c>
    </row>
    <row r="708" spans="1:7" ht="24.95" customHeight="1">
      <c r="A708" s="23" t="s">
        <v>755</v>
      </c>
      <c r="B708" s="23"/>
      <c r="C708" s="23"/>
      <c r="D708" s="23"/>
      <c r="E708" s="9">
        <f>SUBTOTAL(9,E707:E707)</f>
        <v>3</v>
      </c>
      <c r="F708" s="9" t="s">
        <v>418</v>
      </c>
      <c r="G708" s="9">
        <f>SUBTOTAL(9,G707:G707)</f>
        <v>112343.01</v>
      </c>
    </row>
    <row r="709" spans="1:7" ht="39.950000000000003" customHeight="1">
      <c r="A709" s="4" t="s">
        <v>972</v>
      </c>
      <c r="B709" s="24" t="s">
        <v>973</v>
      </c>
      <c r="C709" s="24"/>
      <c r="D709" s="4"/>
      <c r="E709" s="7">
        <v>201</v>
      </c>
      <c r="F709" s="7">
        <v>713.51711399999999</v>
      </c>
      <c r="G709" s="7">
        <v>143416.94</v>
      </c>
    </row>
    <row r="710" spans="1:7" ht="24.95" customHeight="1">
      <c r="A710" s="23" t="s">
        <v>755</v>
      </c>
      <c r="B710" s="23"/>
      <c r="C710" s="23"/>
      <c r="D710" s="23"/>
      <c r="E710" s="9">
        <f>SUBTOTAL(9,E709:E709)</f>
        <v>201</v>
      </c>
      <c r="F710" s="9" t="s">
        <v>418</v>
      </c>
      <c r="G710" s="9">
        <f>SUBTOTAL(9,G709:G709)</f>
        <v>143416.94</v>
      </c>
    </row>
    <row r="711" spans="1:7" ht="24.95" customHeight="1">
      <c r="A711" s="23" t="s">
        <v>756</v>
      </c>
      <c r="B711" s="23"/>
      <c r="C711" s="23"/>
      <c r="D711" s="23"/>
      <c r="E711" s="23"/>
      <c r="F711" s="23"/>
      <c r="G711" s="9">
        <f>SUBTOTAL(9,G707:G710)</f>
        <v>255759.95</v>
      </c>
    </row>
    <row r="712" spans="1:7" ht="24.95" customHeight="1"/>
    <row r="713" spans="1:7" ht="20.100000000000001" customHeight="1">
      <c r="A713" s="21" t="s">
        <v>499</v>
      </c>
      <c r="B713" s="21"/>
      <c r="C713" s="22" t="s">
        <v>324</v>
      </c>
      <c r="D713" s="22"/>
      <c r="E713" s="22"/>
      <c r="F713" s="22"/>
      <c r="G713" s="22"/>
    </row>
    <row r="714" spans="1:7" ht="20.100000000000001" customHeight="1">
      <c r="A714" s="21" t="s">
        <v>500</v>
      </c>
      <c r="B714" s="21"/>
      <c r="C714" s="22" t="s">
        <v>961</v>
      </c>
      <c r="D714" s="22"/>
      <c r="E714" s="22"/>
      <c r="F714" s="22"/>
      <c r="G714" s="22"/>
    </row>
    <row r="715" spans="1:7" ht="24.95" customHeight="1">
      <c r="A715" s="21" t="s">
        <v>502</v>
      </c>
      <c r="B715" s="21"/>
      <c r="C715" s="22" t="s">
        <v>474</v>
      </c>
      <c r="D715" s="22"/>
      <c r="E715" s="22"/>
      <c r="F715" s="22"/>
      <c r="G715" s="22"/>
    </row>
    <row r="716" spans="1:7" ht="15" customHeight="1"/>
    <row r="717" spans="1:7" ht="24.95" customHeight="1">
      <c r="A717" s="13" t="s">
        <v>880</v>
      </c>
      <c r="B717" s="13"/>
      <c r="C717" s="13"/>
      <c r="D717" s="13"/>
      <c r="E717" s="13"/>
      <c r="F717" s="13"/>
      <c r="G717" s="13"/>
    </row>
    <row r="718" spans="1:7" ht="15" customHeight="1"/>
    <row r="719" spans="1:7" ht="50.1" customHeight="1">
      <c r="A719" s="4" t="s">
        <v>402</v>
      </c>
      <c r="B719" s="19" t="s">
        <v>711</v>
      </c>
      <c r="C719" s="19"/>
      <c r="D719" s="4" t="s">
        <v>749</v>
      </c>
      <c r="E719" s="4" t="s">
        <v>750</v>
      </c>
      <c r="F719" s="4" t="s">
        <v>751</v>
      </c>
      <c r="G719" s="4" t="s">
        <v>752</v>
      </c>
    </row>
    <row r="720" spans="1:7" ht="15" customHeight="1">
      <c r="A720" s="4">
        <v>1</v>
      </c>
      <c r="B720" s="19">
        <v>2</v>
      </c>
      <c r="C720" s="19"/>
      <c r="D720" s="4">
        <v>3</v>
      </c>
      <c r="E720" s="4">
        <v>4</v>
      </c>
      <c r="F720" s="4">
        <v>5</v>
      </c>
      <c r="G720" s="4">
        <v>6</v>
      </c>
    </row>
    <row r="721" spans="1:7" ht="39.950000000000003" customHeight="1">
      <c r="A721" s="4" t="s">
        <v>605</v>
      </c>
      <c r="B721" s="24" t="s">
        <v>974</v>
      </c>
      <c r="C721" s="24"/>
      <c r="D721" s="4"/>
      <c r="E721" s="7">
        <v>15</v>
      </c>
      <c r="F721" s="7">
        <v>400</v>
      </c>
      <c r="G721" s="7">
        <v>6000</v>
      </c>
    </row>
    <row r="722" spans="1:7" ht="24.95" customHeight="1">
      <c r="A722" s="23" t="s">
        <v>755</v>
      </c>
      <c r="B722" s="23"/>
      <c r="C722" s="23"/>
      <c r="D722" s="23"/>
      <c r="E722" s="9">
        <f>SUBTOTAL(9,E721:E721)</f>
        <v>15</v>
      </c>
      <c r="F722" s="9" t="s">
        <v>418</v>
      </c>
      <c r="G722" s="9">
        <f>SUBTOTAL(9,G721:G721)</f>
        <v>6000</v>
      </c>
    </row>
    <row r="723" spans="1:7" ht="39.950000000000003" customHeight="1">
      <c r="A723" s="4" t="s">
        <v>639</v>
      </c>
      <c r="B723" s="24" t="s">
        <v>975</v>
      </c>
      <c r="C723" s="24"/>
      <c r="D723" s="4"/>
      <c r="E723" s="7">
        <v>15</v>
      </c>
      <c r="F723" s="7">
        <v>462.02066000000002</v>
      </c>
      <c r="G723" s="7">
        <v>6930.31</v>
      </c>
    </row>
    <row r="724" spans="1:7" ht="24.95" customHeight="1">
      <c r="A724" s="23" t="s">
        <v>755</v>
      </c>
      <c r="B724" s="23"/>
      <c r="C724" s="23"/>
      <c r="D724" s="23"/>
      <c r="E724" s="9">
        <f>SUBTOTAL(9,E723:E723)</f>
        <v>15</v>
      </c>
      <c r="F724" s="9" t="s">
        <v>418</v>
      </c>
      <c r="G724" s="9">
        <f>SUBTOTAL(9,G723:G723)</f>
        <v>6930.31</v>
      </c>
    </row>
    <row r="725" spans="1:7" ht="24.95" customHeight="1">
      <c r="A725" s="23" t="s">
        <v>756</v>
      </c>
      <c r="B725" s="23"/>
      <c r="C725" s="23"/>
      <c r="D725" s="23"/>
      <c r="E725" s="23"/>
      <c r="F725" s="23"/>
      <c r="G725" s="9">
        <f>SUBTOTAL(9,G721:G724)</f>
        <v>12930.310000000001</v>
      </c>
    </row>
    <row r="726" spans="1:7" ht="24.95" customHeight="1"/>
    <row r="727" spans="1:7" ht="20.100000000000001" customHeight="1">
      <c r="A727" s="21" t="s">
        <v>499</v>
      </c>
      <c r="B727" s="21"/>
      <c r="C727" s="22" t="s">
        <v>371</v>
      </c>
      <c r="D727" s="22"/>
      <c r="E727" s="22"/>
      <c r="F727" s="22"/>
      <c r="G727" s="22"/>
    </row>
    <row r="728" spans="1:7" ht="20.100000000000001" customHeight="1">
      <c r="A728" s="21" t="s">
        <v>500</v>
      </c>
      <c r="B728" s="21"/>
      <c r="C728" s="22" t="s">
        <v>705</v>
      </c>
      <c r="D728" s="22"/>
      <c r="E728" s="22"/>
      <c r="F728" s="22"/>
      <c r="G728" s="22"/>
    </row>
    <row r="729" spans="1:7" ht="24.95" customHeight="1">
      <c r="A729" s="21" t="s">
        <v>502</v>
      </c>
      <c r="B729" s="21"/>
      <c r="C729" s="22" t="s">
        <v>474</v>
      </c>
      <c r="D729" s="22"/>
      <c r="E729" s="22"/>
      <c r="F729" s="22"/>
      <c r="G729" s="22"/>
    </row>
    <row r="730" spans="1:7" ht="15" customHeight="1"/>
    <row r="731" spans="1:7" ht="24.95" customHeight="1">
      <c r="A731" s="13" t="s">
        <v>771</v>
      </c>
      <c r="B731" s="13"/>
      <c r="C731" s="13"/>
      <c r="D731" s="13"/>
      <c r="E731" s="13"/>
      <c r="F731" s="13"/>
      <c r="G731" s="13"/>
    </row>
    <row r="732" spans="1:7" ht="15" customHeight="1"/>
    <row r="733" spans="1:7" ht="50.1" customHeight="1">
      <c r="A733" s="4" t="s">
        <v>402</v>
      </c>
      <c r="B733" s="19" t="s">
        <v>711</v>
      </c>
      <c r="C733" s="19"/>
      <c r="D733" s="4" t="s">
        <v>749</v>
      </c>
      <c r="E733" s="4" t="s">
        <v>750</v>
      </c>
      <c r="F733" s="4" t="s">
        <v>751</v>
      </c>
      <c r="G733" s="4" t="s">
        <v>752</v>
      </c>
    </row>
    <row r="734" spans="1:7" ht="15" customHeight="1">
      <c r="A734" s="4">
        <v>1</v>
      </c>
      <c r="B734" s="19">
        <v>2</v>
      </c>
      <c r="C734" s="19"/>
      <c r="D734" s="4">
        <v>3</v>
      </c>
      <c r="E734" s="4">
        <v>4</v>
      </c>
      <c r="F734" s="4">
        <v>5</v>
      </c>
      <c r="G734" s="4">
        <v>6</v>
      </c>
    </row>
    <row r="735" spans="1:7" ht="39.950000000000003" customHeight="1">
      <c r="A735" s="4" t="s">
        <v>409</v>
      </c>
      <c r="B735" s="24" t="s">
        <v>976</v>
      </c>
      <c r="C735" s="24"/>
      <c r="D735" s="4"/>
      <c r="E735" s="7">
        <v>1184.9745230399999</v>
      </c>
      <c r="F735" s="7">
        <v>33.756</v>
      </c>
      <c r="G735" s="7">
        <v>80000</v>
      </c>
    </row>
    <row r="736" spans="1:7" ht="39.950000000000003" customHeight="1">
      <c r="A736" s="4" t="s">
        <v>409</v>
      </c>
      <c r="B736" s="24" t="s">
        <v>976</v>
      </c>
      <c r="C736" s="24"/>
      <c r="D736" s="4"/>
      <c r="E736" s="7">
        <v>432.05875989999998</v>
      </c>
      <c r="F736" s="7">
        <v>18.515999999999998</v>
      </c>
      <c r="G736" s="7">
        <v>8000</v>
      </c>
    </row>
    <row r="737" spans="1:7" ht="24.95" customHeight="1">
      <c r="A737" s="23" t="s">
        <v>755</v>
      </c>
      <c r="B737" s="23"/>
      <c r="C737" s="23"/>
      <c r="D737" s="23"/>
      <c r="E737" s="9">
        <f>SUBTOTAL(9,E735:E736)</f>
        <v>1617.0332829399999</v>
      </c>
      <c r="F737" s="9" t="s">
        <v>418</v>
      </c>
      <c r="G737" s="9">
        <f>SUBTOTAL(9,G735:G736)</f>
        <v>88000</v>
      </c>
    </row>
    <row r="738" spans="1:7" ht="39.950000000000003" customHeight="1">
      <c r="A738" s="4" t="s">
        <v>410</v>
      </c>
      <c r="B738" s="24" t="s">
        <v>977</v>
      </c>
      <c r="C738" s="24"/>
      <c r="D738" s="4"/>
      <c r="E738" s="7">
        <v>64000</v>
      </c>
      <c r="F738" s="7">
        <v>11</v>
      </c>
      <c r="G738" s="7">
        <v>704000</v>
      </c>
    </row>
    <row r="739" spans="1:7" ht="39.950000000000003" customHeight="1">
      <c r="A739" s="4" t="s">
        <v>410</v>
      </c>
      <c r="B739" s="24" t="s">
        <v>977</v>
      </c>
      <c r="C739" s="24"/>
      <c r="D739" s="4"/>
      <c r="E739" s="7">
        <v>2200</v>
      </c>
      <c r="F739" s="7">
        <v>5</v>
      </c>
      <c r="G739" s="7">
        <v>11000</v>
      </c>
    </row>
    <row r="740" spans="1:7" ht="24.95" customHeight="1">
      <c r="A740" s="23" t="s">
        <v>755</v>
      </c>
      <c r="B740" s="23"/>
      <c r="C740" s="23"/>
      <c r="D740" s="23"/>
      <c r="E740" s="9">
        <f>SUBTOTAL(9,E738:E739)</f>
        <v>66200</v>
      </c>
      <c r="F740" s="9" t="s">
        <v>418</v>
      </c>
      <c r="G740" s="9">
        <f>SUBTOTAL(9,G738:G739)</f>
        <v>715000</v>
      </c>
    </row>
    <row r="741" spans="1:7" ht="39.950000000000003" customHeight="1">
      <c r="A741" s="4" t="s">
        <v>175</v>
      </c>
      <c r="B741" s="24" t="s">
        <v>978</v>
      </c>
      <c r="C741" s="24"/>
      <c r="D741" s="4"/>
      <c r="E741" s="7">
        <v>12</v>
      </c>
      <c r="F741" s="7">
        <v>137.5</v>
      </c>
      <c r="G741" s="7">
        <v>1650</v>
      </c>
    </row>
    <row r="742" spans="1:7" ht="24.95" customHeight="1">
      <c r="A742" s="23" t="s">
        <v>755</v>
      </c>
      <c r="B742" s="23"/>
      <c r="C742" s="23"/>
      <c r="D742" s="23"/>
      <c r="E742" s="9">
        <f>SUBTOTAL(9,E741:E741)</f>
        <v>12</v>
      </c>
      <c r="F742" s="9" t="s">
        <v>418</v>
      </c>
      <c r="G742" s="9">
        <f>SUBTOTAL(9,G741:G741)</f>
        <v>1650</v>
      </c>
    </row>
    <row r="743" spans="1:7" ht="39.950000000000003" customHeight="1">
      <c r="A743" s="4" t="s">
        <v>201</v>
      </c>
      <c r="B743" s="24" t="s">
        <v>979</v>
      </c>
      <c r="C743" s="24"/>
      <c r="D743" s="4"/>
      <c r="E743" s="7">
        <v>429.18909379600001</v>
      </c>
      <c r="F743" s="7">
        <v>2833.25</v>
      </c>
      <c r="G743" s="7">
        <v>1216000</v>
      </c>
    </row>
    <row r="744" spans="1:7" ht="24.95" customHeight="1">
      <c r="A744" s="23" t="s">
        <v>755</v>
      </c>
      <c r="B744" s="23"/>
      <c r="C744" s="23"/>
      <c r="D744" s="23"/>
      <c r="E744" s="9">
        <f>SUBTOTAL(9,E743:E743)</f>
        <v>429.18909379600001</v>
      </c>
      <c r="F744" s="9" t="s">
        <v>418</v>
      </c>
      <c r="G744" s="9">
        <f>SUBTOTAL(9,G743:G743)</f>
        <v>1216000</v>
      </c>
    </row>
    <row r="745" spans="1:7" ht="24.95" customHeight="1">
      <c r="A745" s="23" t="s">
        <v>756</v>
      </c>
      <c r="B745" s="23"/>
      <c r="C745" s="23"/>
      <c r="D745" s="23"/>
      <c r="E745" s="23"/>
      <c r="F745" s="23"/>
      <c r="G745" s="9">
        <f>SUBTOTAL(9,G735:G744)</f>
        <v>2020650</v>
      </c>
    </row>
    <row r="746" spans="1:7" ht="24.95" customHeight="1"/>
    <row r="747" spans="1:7" ht="20.100000000000001" customHeight="1">
      <c r="A747" s="21" t="s">
        <v>499</v>
      </c>
      <c r="B747" s="21"/>
      <c r="C747" s="22" t="s">
        <v>371</v>
      </c>
      <c r="D747" s="22"/>
      <c r="E747" s="22"/>
      <c r="F747" s="22"/>
      <c r="G747" s="22"/>
    </row>
    <row r="748" spans="1:7" ht="20.100000000000001" customHeight="1">
      <c r="A748" s="21" t="s">
        <v>500</v>
      </c>
      <c r="B748" s="21"/>
      <c r="C748" s="22" t="s">
        <v>501</v>
      </c>
      <c r="D748" s="22"/>
      <c r="E748" s="22"/>
      <c r="F748" s="22"/>
      <c r="G748" s="22"/>
    </row>
    <row r="749" spans="1:7" ht="24.95" customHeight="1">
      <c r="A749" s="21" t="s">
        <v>502</v>
      </c>
      <c r="B749" s="21"/>
      <c r="C749" s="22" t="s">
        <v>474</v>
      </c>
      <c r="D749" s="22"/>
      <c r="E749" s="22"/>
      <c r="F749" s="22"/>
      <c r="G749" s="22"/>
    </row>
    <row r="750" spans="1:7" ht="15" customHeight="1"/>
    <row r="751" spans="1:7" ht="24.95" customHeight="1">
      <c r="A751" s="13" t="s">
        <v>771</v>
      </c>
      <c r="B751" s="13"/>
      <c r="C751" s="13"/>
      <c r="D751" s="13"/>
      <c r="E751" s="13"/>
      <c r="F751" s="13"/>
      <c r="G751" s="13"/>
    </row>
    <row r="752" spans="1:7" ht="15" customHeight="1"/>
    <row r="753" spans="1:7" ht="50.1" customHeight="1">
      <c r="A753" s="4" t="s">
        <v>402</v>
      </c>
      <c r="B753" s="19" t="s">
        <v>711</v>
      </c>
      <c r="C753" s="19"/>
      <c r="D753" s="4" t="s">
        <v>749</v>
      </c>
      <c r="E753" s="4" t="s">
        <v>750</v>
      </c>
      <c r="F753" s="4" t="s">
        <v>751</v>
      </c>
      <c r="G753" s="4" t="s">
        <v>752</v>
      </c>
    </row>
    <row r="754" spans="1:7" ht="15" customHeight="1">
      <c r="A754" s="4">
        <v>1</v>
      </c>
      <c r="B754" s="19">
        <v>2</v>
      </c>
      <c r="C754" s="19"/>
      <c r="D754" s="4">
        <v>3</v>
      </c>
      <c r="E754" s="4">
        <v>4</v>
      </c>
      <c r="F754" s="4">
        <v>5</v>
      </c>
      <c r="G754" s="4">
        <v>6</v>
      </c>
    </row>
    <row r="755" spans="1:7" ht="39.950000000000003" customHeight="1">
      <c r="A755" s="4" t="s">
        <v>409</v>
      </c>
      <c r="B755" s="24" t="s">
        <v>980</v>
      </c>
      <c r="C755" s="24"/>
      <c r="D755" s="4"/>
      <c r="E755" s="7">
        <v>3628</v>
      </c>
      <c r="F755" s="7">
        <v>62.035032999999999</v>
      </c>
      <c r="G755" s="7">
        <v>225063.1</v>
      </c>
    </row>
    <row r="756" spans="1:7" ht="24.95" customHeight="1">
      <c r="A756" s="23" t="s">
        <v>755</v>
      </c>
      <c r="B756" s="23"/>
      <c r="C756" s="23"/>
      <c r="D756" s="23"/>
      <c r="E756" s="9">
        <f>SUBTOTAL(9,E755:E755)</f>
        <v>3628</v>
      </c>
      <c r="F756" s="9" t="s">
        <v>418</v>
      </c>
      <c r="G756" s="9">
        <f>SUBTOTAL(9,G755:G755)</f>
        <v>225063.1</v>
      </c>
    </row>
    <row r="757" spans="1:7" ht="39.950000000000003" customHeight="1">
      <c r="A757" s="4" t="s">
        <v>410</v>
      </c>
      <c r="B757" s="24" t="s">
        <v>981</v>
      </c>
      <c r="C757" s="24"/>
      <c r="D757" s="4"/>
      <c r="E757" s="7">
        <v>302156.53613899997</v>
      </c>
      <c r="F757" s="7">
        <v>10.93</v>
      </c>
      <c r="G757" s="7">
        <v>3302570.94</v>
      </c>
    </row>
    <row r="758" spans="1:7" ht="24.95" customHeight="1">
      <c r="A758" s="23" t="s">
        <v>755</v>
      </c>
      <c r="B758" s="23"/>
      <c r="C758" s="23"/>
      <c r="D758" s="23"/>
      <c r="E758" s="9">
        <f>SUBTOTAL(9,E757:E757)</f>
        <v>302156.53613899997</v>
      </c>
      <c r="F758" s="9" t="s">
        <v>418</v>
      </c>
      <c r="G758" s="9">
        <f>SUBTOTAL(9,G757:G757)</f>
        <v>3302570.94</v>
      </c>
    </row>
    <row r="759" spans="1:7" ht="60" customHeight="1">
      <c r="A759" s="4" t="s">
        <v>201</v>
      </c>
      <c r="B759" s="24" t="s">
        <v>982</v>
      </c>
      <c r="C759" s="24"/>
      <c r="D759" s="4"/>
      <c r="E759" s="7">
        <v>853.20668242399995</v>
      </c>
      <c r="F759" s="7">
        <v>2813.35</v>
      </c>
      <c r="G759" s="7">
        <v>2400369.02</v>
      </c>
    </row>
    <row r="760" spans="1:7" ht="24.95" customHeight="1">
      <c r="A760" s="23" t="s">
        <v>755</v>
      </c>
      <c r="B760" s="23"/>
      <c r="C760" s="23"/>
      <c r="D760" s="23"/>
      <c r="E760" s="9">
        <f>SUBTOTAL(9,E759:E759)</f>
        <v>853.20668242399995</v>
      </c>
      <c r="F760" s="9" t="s">
        <v>418</v>
      </c>
      <c r="G760" s="9">
        <f>SUBTOTAL(9,G759:G759)</f>
        <v>2400369.02</v>
      </c>
    </row>
    <row r="761" spans="1:7" ht="39.950000000000003" customHeight="1">
      <c r="A761" s="4" t="s">
        <v>86</v>
      </c>
      <c r="B761" s="24" t="s">
        <v>983</v>
      </c>
      <c r="C761" s="24"/>
      <c r="D761" s="4"/>
      <c r="E761" s="7">
        <v>6859.95</v>
      </c>
      <c r="F761" s="7">
        <v>13.728001000000001</v>
      </c>
      <c r="G761" s="7">
        <v>94173.4</v>
      </c>
    </row>
    <row r="762" spans="1:7" ht="24.95" customHeight="1">
      <c r="A762" s="23" t="s">
        <v>755</v>
      </c>
      <c r="B762" s="23"/>
      <c r="C762" s="23"/>
      <c r="D762" s="23"/>
      <c r="E762" s="9">
        <f>SUBTOTAL(9,E761:E761)</f>
        <v>6859.95</v>
      </c>
      <c r="F762" s="9" t="s">
        <v>418</v>
      </c>
      <c r="G762" s="9">
        <f>SUBTOTAL(9,G761:G761)</f>
        <v>94173.4</v>
      </c>
    </row>
    <row r="763" spans="1:7" ht="24.95" customHeight="1">
      <c r="A763" s="23" t="s">
        <v>756</v>
      </c>
      <c r="B763" s="23"/>
      <c r="C763" s="23"/>
      <c r="D763" s="23"/>
      <c r="E763" s="23"/>
      <c r="F763" s="23"/>
      <c r="G763" s="9">
        <f>SUBTOTAL(9,G755:G762)</f>
        <v>6022176.4600000009</v>
      </c>
    </row>
    <row r="764" spans="1:7" ht="24.95" customHeight="1"/>
    <row r="765" spans="1:7" ht="20.100000000000001" customHeight="1">
      <c r="A765" s="21" t="s">
        <v>499</v>
      </c>
      <c r="B765" s="21"/>
      <c r="C765" s="22" t="s">
        <v>324</v>
      </c>
      <c r="D765" s="22"/>
      <c r="E765" s="22"/>
      <c r="F765" s="22"/>
      <c r="G765" s="22"/>
    </row>
    <row r="766" spans="1:7" ht="20.100000000000001" customHeight="1">
      <c r="A766" s="21" t="s">
        <v>500</v>
      </c>
      <c r="B766" s="21"/>
      <c r="C766" s="22" t="s">
        <v>705</v>
      </c>
      <c r="D766" s="22"/>
      <c r="E766" s="22"/>
      <c r="F766" s="22"/>
      <c r="G766" s="22"/>
    </row>
    <row r="767" spans="1:7" ht="24.95" customHeight="1">
      <c r="A767" s="21" t="s">
        <v>502</v>
      </c>
      <c r="B767" s="21"/>
      <c r="C767" s="22" t="s">
        <v>477</v>
      </c>
      <c r="D767" s="22"/>
      <c r="E767" s="22"/>
      <c r="F767" s="22"/>
      <c r="G767" s="22"/>
    </row>
    <row r="768" spans="1:7" ht="15" customHeight="1"/>
    <row r="769" spans="1:7" ht="24.95" customHeight="1">
      <c r="A769" s="13" t="s">
        <v>758</v>
      </c>
      <c r="B769" s="13"/>
      <c r="C769" s="13"/>
      <c r="D769" s="13"/>
      <c r="E769" s="13"/>
      <c r="F769" s="13"/>
      <c r="G769" s="13"/>
    </row>
    <row r="770" spans="1:7" ht="15" customHeight="1"/>
    <row r="771" spans="1:7" ht="50.1" customHeight="1">
      <c r="A771" s="4" t="s">
        <v>402</v>
      </c>
      <c r="B771" s="19" t="s">
        <v>711</v>
      </c>
      <c r="C771" s="19"/>
      <c r="D771" s="4" t="s">
        <v>749</v>
      </c>
      <c r="E771" s="4" t="s">
        <v>750</v>
      </c>
      <c r="F771" s="4" t="s">
        <v>751</v>
      </c>
      <c r="G771" s="4" t="s">
        <v>752</v>
      </c>
    </row>
    <row r="772" spans="1:7" ht="15" customHeight="1">
      <c r="A772" s="4">
        <v>1</v>
      </c>
      <c r="B772" s="19">
        <v>2</v>
      </c>
      <c r="C772" s="19"/>
      <c r="D772" s="4">
        <v>3</v>
      </c>
      <c r="E772" s="4">
        <v>4</v>
      </c>
      <c r="F772" s="4">
        <v>5</v>
      </c>
      <c r="G772" s="4">
        <v>6</v>
      </c>
    </row>
    <row r="773" spans="1:7" ht="20.100000000000001" customHeight="1">
      <c r="A773" s="4" t="s">
        <v>407</v>
      </c>
      <c r="B773" s="24" t="s">
        <v>759</v>
      </c>
      <c r="C773" s="24"/>
      <c r="D773" s="4" t="s">
        <v>59</v>
      </c>
      <c r="E773" s="7">
        <v>12</v>
      </c>
      <c r="F773" s="7">
        <v>500</v>
      </c>
      <c r="G773" s="7">
        <v>12000</v>
      </c>
    </row>
    <row r="774" spans="1:7" ht="24.95" customHeight="1">
      <c r="A774" s="23" t="s">
        <v>755</v>
      </c>
      <c r="B774" s="23"/>
      <c r="C774" s="23"/>
      <c r="D774" s="23"/>
      <c r="E774" s="9">
        <f>SUBTOTAL(9,E773:E773)</f>
        <v>12</v>
      </c>
      <c r="F774" s="9" t="s">
        <v>418</v>
      </c>
      <c r="G774" s="9">
        <f>SUBTOTAL(9,G773:G773)</f>
        <v>12000</v>
      </c>
    </row>
    <row r="775" spans="1:7" ht="39.950000000000003" customHeight="1">
      <c r="A775" s="4" t="s">
        <v>609</v>
      </c>
      <c r="B775" s="24" t="s">
        <v>760</v>
      </c>
      <c r="C775" s="24"/>
      <c r="D775" s="4" t="s">
        <v>59</v>
      </c>
      <c r="E775" s="7">
        <v>12</v>
      </c>
      <c r="F775" s="7">
        <v>2150</v>
      </c>
      <c r="G775" s="7">
        <v>25800</v>
      </c>
    </row>
    <row r="776" spans="1:7" ht="24.95" customHeight="1">
      <c r="A776" s="23" t="s">
        <v>755</v>
      </c>
      <c r="B776" s="23"/>
      <c r="C776" s="23"/>
      <c r="D776" s="23"/>
      <c r="E776" s="9">
        <f>SUBTOTAL(9,E775:E775)</f>
        <v>12</v>
      </c>
      <c r="F776" s="9" t="s">
        <v>418</v>
      </c>
      <c r="G776" s="9">
        <f>SUBTOTAL(9,G775:G775)</f>
        <v>25800</v>
      </c>
    </row>
    <row r="777" spans="1:7" ht="39.950000000000003" customHeight="1">
      <c r="A777" s="4" t="s">
        <v>610</v>
      </c>
      <c r="B777" s="24" t="s">
        <v>761</v>
      </c>
      <c r="C777" s="24"/>
      <c r="D777" s="4" t="s">
        <v>59</v>
      </c>
      <c r="E777" s="7">
        <v>12</v>
      </c>
      <c r="F777" s="7">
        <v>4500</v>
      </c>
      <c r="G777" s="7">
        <v>162000</v>
      </c>
    </row>
    <row r="778" spans="1:7" ht="24.95" customHeight="1">
      <c r="A778" s="23" t="s">
        <v>755</v>
      </c>
      <c r="B778" s="23"/>
      <c r="C778" s="23"/>
      <c r="D778" s="23"/>
      <c r="E778" s="9">
        <f>SUBTOTAL(9,E777:E777)</f>
        <v>12</v>
      </c>
      <c r="F778" s="9" t="s">
        <v>418</v>
      </c>
      <c r="G778" s="9">
        <f>SUBTOTAL(9,G777:G777)</f>
        <v>162000</v>
      </c>
    </row>
    <row r="779" spans="1:7" ht="39.950000000000003" customHeight="1">
      <c r="A779" s="4" t="s">
        <v>702</v>
      </c>
      <c r="B779" s="24" t="s">
        <v>762</v>
      </c>
      <c r="C779" s="24"/>
      <c r="D779" s="4" t="s">
        <v>59</v>
      </c>
      <c r="E779" s="7">
        <v>1</v>
      </c>
      <c r="F779" s="7">
        <v>200</v>
      </c>
      <c r="G779" s="7">
        <v>200</v>
      </c>
    </row>
    <row r="780" spans="1:7" ht="24.95" customHeight="1">
      <c r="A780" s="23" t="s">
        <v>755</v>
      </c>
      <c r="B780" s="23"/>
      <c r="C780" s="23"/>
      <c r="D780" s="23"/>
      <c r="E780" s="9">
        <f>SUBTOTAL(9,E779:E779)</f>
        <v>1</v>
      </c>
      <c r="F780" s="9" t="s">
        <v>418</v>
      </c>
      <c r="G780" s="9">
        <f>SUBTOTAL(9,G779:G779)</f>
        <v>200</v>
      </c>
    </row>
    <row r="781" spans="1:7" ht="24.95" customHeight="1">
      <c r="A781" s="23" t="s">
        <v>756</v>
      </c>
      <c r="B781" s="23"/>
      <c r="C781" s="23"/>
      <c r="D781" s="23"/>
      <c r="E781" s="23"/>
      <c r="F781" s="23"/>
      <c r="G781" s="9">
        <f>SUBTOTAL(9,G773:G780)</f>
        <v>200000</v>
      </c>
    </row>
    <row r="782" spans="1:7" ht="24.95" customHeight="1"/>
    <row r="783" spans="1:7" ht="20.100000000000001" customHeight="1">
      <c r="A783" s="21" t="s">
        <v>499</v>
      </c>
      <c r="B783" s="21"/>
      <c r="C783" s="22" t="s">
        <v>324</v>
      </c>
      <c r="D783" s="22"/>
      <c r="E783" s="22"/>
      <c r="F783" s="22"/>
      <c r="G783" s="22"/>
    </row>
    <row r="784" spans="1:7" ht="20.100000000000001" customHeight="1">
      <c r="A784" s="21" t="s">
        <v>500</v>
      </c>
      <c r="B784" s="21"/>
      <c r="C784" s="22" t="s">
        <v>705</v>
      </c>
      <c r="D784" s="22"/>
      <c r="E784" s="22"/>
      <c r="F784" s="22"/>
      <c r="G784" s="22"/>
    </row>
    <row r="785" spans="1:7" ht="24.95" customHeight="1">
      <c r="A785" s="21" t="s">
        <v>502</v>
      </c>
      <c r="B785" s="21"/>
      <c r="C785" s="22" t="s">
        <v>477</v>
      </c>
      <c r="D785" s="22"/>
      <c r="E785" s="22"/>
      <c r="F785" s="22"/>
      <c r="G785" s="22"/>
    </row>
    <row r="786" spans="1:7" ht="15" customHeight="1"/>
    <row r="787" spans="1:7" ht="24.95" customHeight="1">
      <c r="A787" s="13" t="s">
        <v>763</v>
      </c>
      <c r="B787" s="13"/>
      <c r="C787" s="13"/>
      <c r="D787" s="13"/>
      <c r="E787" s="13"/>
      <c r="F787" s="13"/>
      <c r="G787" s="13"/>
    </row>
    <row r="788" spans="1:7" ht="15" customHeight="1"/>
    <row r="789" spans="1:7" ht="50.1" customHeight="1">
      <c r="A789" s="4" t="s">
        <v>402</v>
      </c>
      <c r="B789" s="19" t="s">
        <v>711</v>
      </c>
      <c r="C789" s="19"/>
      <c r="D789" s="4" t="s">
        <v>749</v>
      </c>
      <c r="E789" s="4" t="s">
        <v>750</v>
      </c>
      <c r="F789" s="4" t="s">
        <v>751</v>
      </c>
      <c r="G789" s="4" t="s">
        <v>752</v>
      </c>
    </row>
    <row r="790" spans="1:7" ht="15" customHeight="1">
      <c r="A790" s="4">
        <v>1</v>
      </c>
      <c r="B790" s="19">
        <v>2</v>
      </c>
      <c r="C790" s="19"/>
      <c r="D790" s="4">
        <v>3</v>
      </c>
      <c r="E790" s="4">
        <v>4</v>
      </c>
      <c r="F790" s="4">
        <v>5</v>
      </c>
      <c r="G790" s="4">
        <v>6</v>
      </c>
    </row>
    <row r="791" spans="1:7" ht="20.100000000000001" customHeight="1">
      <c r="A791" s="4" t="s">
        <v>408</v>
      </c>
      <c r="B791" s="24" t="s">
        <v>764</v>
      </c>
      <c r="C791" s="24"/>
      <c r="D791" s="4" t="s">
        <v>59</v>
      </c>
      <c r="E791" s="7">
        <v>10</v>
      </c>
      <c r="F791" s="7">
        <v>3000</v>
      </c>
      <c r="G791" s="7">
        <v>30000</v>
      </c>
    </row>
    <row r="792" spans="1:7" ht="24.95" customHeight="1">
      <c r="A792" s="23" t="s">
        <v>755</v>
      </c>
      <c r="B792" s="23"/>
      <c r="C792" s="23"/>
      <c r="D792" s="23"/>
      <c r="E792" s="9">
        <f>SUBTOTAL(9,E791:E791)</f>
        <v>10</v>
      </c>
      <c r="F792" s="9" t="s">
        <v>418</v>
      </c>
      <c r="G792" s="9">
        <f>SUBTOTAL(9,G791:G791)</f>
        <v>30000</v>
      </c>
    </row>
    <row r="793" spans="1:7" ht="39.950000000000003" customHeight="1">
      <c r="A793" s="4" t="s">
        <v>660</v>
      </c>
      <c r="B793" s="24" t="s">
        <v>765</v>
      </c>
      <c r="C793" s="24"/>
      <c r="D793" s="4" t="s">
        <v>59</v>
      </c>
      <c r="E793" s="7">
        <v>2</v>
      </c>
      <c r="F793" s="7">
        <v>325000</v>
      </c>
      <c r="G793" s="7">
        <v>1300000</v>
      </c>
    </row>
    <row r="794" spans="1:7" ht="24.95" customHeight="1">
      <c r="A794" s="23" t="s">
        <v>755</v>
      </c>
      <c r="B794" s="23"/>
      <c r="C794" s="23"/>
      <c r="D794" s="23"/>
      <c r="E794" s="9">
        <f>SUBTOTAL(9,E793:E793)</f>
        <v>2</v>
      </c>
      <c r="F794" s="9" t="s">
        <v>418</v>
      </c>
      <c r="G794" s="9">
        <f>SUBTOTAL(9,G793:G793)</f>
        <v>1300000</v>
      </c>
    </row>
    <row r="795" spans="1:7" ht="39.950000000000003" customHeight="1">
      <c r="A795" s="4" t="s">
        <v>766</v>
      </c>
      <c r="B795" s="24" t="s">
        <v>767</v>
      </c>
      <c r="C795" s="24"/>
      <c r="D795" s="4" t="s">
        <v>59</v>
      </c>
      <c r="E795" s="7">
        <v>25</v>
      </c>
      <c r="F795" s="7">
        <v>20000</v>
      </c>
      <c r="G795" s="7">
        <v>500000</v>
      </c>
    </row>
    <row r="796" spans="1:7" ht="24.95" customHeight="1">
      <c r="A796" s="23" t="s">
        <v>755</v>
      </c>
      <c r="B796" s="23"/>
      <c r="C796" s="23"/>
      <c r="D796" s="23"/>
      <c r="E796" s="9">
        <f>SUBTOTAL(9,E795:E795)</f>
        <v>25</v>
      </c>
      <c r="F796" s="9" t="s">
        <v>418</v>
      </c>
      <c r="G796" s="9">
        <f>SUBTOTAL(9,G795:G795)</f>
        <v>500000</v>
      </c>
    </row>
    <row r="797" spans="1:7" ht="39.950000000000003" customHeight="1">
      <c r="A797" s="4" t="s">
        <v>768</v>
      </c>
      <c r="B797" s="24" t="s">
        <v>769</v>
      </c>
      <c r="C797" s="24"/>
      <c r="D797" s="4" t="s">
        <v>59</v>
      </c>
      <c r="E797" s="7">
        <v>4</v>
      </c>
      <c r="F797" s="7">
        <v>20000</v>
      </c>
      <c r="G797" s="7">
        <v>80000</v>
      </c>
    </row>
    <row r="798" spans="1:7" ht="24.95" customHeight="1">
      <c r="A798" s="23" t="s">
        <v>755</v>
      </c>
      <c r="B798" s="23"/>
      <c r="C798" s="23"/>
      <c r="D798" s="23"/>
      <c r="E798" s="9">
        <f>SUBTOTAL(9,E797:E797)</f>
        <v>4</v>
      </c>
      <c r="F798" s="9" t="s">
        <v>418</v>
      </c>
      <c r="G798" s="9">
        <f>SUBTOTAL(9,G797:G797)</f>
        <v>80000</v>
      </c>
    </row>
    <row r="799" spans="1:7" ht="39.950000000000003" customHeight="1">
      <c r="A799" s="4" t="s">
        <v>160</v>
      </c>
      <c r="B799" s="24" t="s">
        <v>770</v>
      </c>
      <c r="C799" s="24"/>
      <c r="D799" s="4" t="s">
        <v>59</v>
      </c>
      <c r="E799" s="7">
        <v>10</v>
      </c>
      <c r="F799" s="7">
        <v>20000</v>
      </c>
      <c r="G799" s="7">
        <v>200000</v>
      </c>
    </row>
    <row r="800" spans="1:7" ht="24.95" customHeight="1">
      <c r="A800" s="23" t="s">
        <v>755</v>
      </c>
      <c r="B800" s="23"/>
      <c r="C800" s="23"/>
      <c r="D800" s="23"/>
      <c r="E800" s="9">
        <f>SUBTOTAL(9,E799:E799)</f>
        <v>10</v>
      </c>
      <c r="F800" s="9" t="s">
        <v>418</v>
      </c>
      <c r="G800" s="9">
        <f>SUBTOTAL(9,G799:G799)</f>
        <v>200000</v>
      </c>
    </row>
    <row r="801" spans="1:7" ht="24.95" customHeight="1">
      <c r="A801" s="23" t="s">
        <v>756</v>
      </c>
      <c r="B801" s="23"/>
      <c r="C801" s="23"/>
      <c r="D801" s="23"/>
      <c r="E801" s="23"/>
      <c r="F801" s="23"/>
      <c r="G801" s="9">
        <f>SUBTOTAL(9,G791:G800)</f>
        <v>2110000</v>
      </c>
    </row>
    <row r="802" spans="1:7" ht="24.95" customHeight="1"/>
    <row r="803" spans="1:7" ht="20.100000000000001" customHeight="1">
      <c r="A803" s="21" t="s">
        <v>499</v>
      </c>
      <c r="B803" s="21"/>
      <c r="C803" s="22" t="s">
        <v>324</v>
      </c>
      <c r="D803" s="22"/>
      <c r="E803" s="22"/>
      <c r="F803" s="22"/>
      <c r="G803" s="22"/>
    </row>
    <row r="804" spans="1:7" ht="20.100000000000001" customHeight="1">
      <c r="A804" s="21" t="s">
        <v>500</v>
      </c>
      <c r="B804" s="21"/>
      <c r="C804" s="22" t="s">
        <v>705</v>
      </c>
      <c r="D804" s="22"/>
      <c r="E804" s="22"/>
      <c r="F804" s="22"/>
      <c r="G804" s="22"/>
    </row>
    <row r="805" spans="1:7" ht="24.95" customHeight="1">
      <c r="A805" s="21" t="s">
        <v>502</v>
      </c>
      <c r="B805" s="21"/>
      <c r="C805" s="22" t="s">
        <v>477</v>
      </c>
      <c r="D805" s="22"/>
      <c r="E805" s="22"/>
      <c r="F805" s="22"/>
      <c r="G805" s="22"/>
    </row>
    <row r="806" spans="1:7" ht="15" customHeight="1"/>
    <row r="807" spans="1:7" ht="24.95" customHeight="1">
      <c r="A807" s="13" t="s">
        <v>771</v>
      </c>
      <c r="B807" s="13"/>
      <c r="C807" s="13"/>
      <c r="D807" s="13"/>
      <c r="E807" s="13"/>
      <c r="F807" s="13"/>
      <c r="G807" s="13"/>
    </row>
    <row r="808" spans="1:7" ht="15" customHeight="1"/>
    <row r="809" spans="1:7" ht="50.1" customHeight="1">
      <c r="A809" s="4" t="s">
        <v>402</v>
      </c>
      <c r="B809" s="19" t="s">
        <v>711</v>
      </c>
      <c r="C809" s="19"/>
      <c r="D809" s="4" t="s">
        <v>749</v>
      </c>
      <c r="E809" s="4" t="s">
        <v>750</v>
      </c>
      <c r="F809" s="4" t="s">
        <v>751</v>
      </c>
      <c r="G809" s="4" t="s">
        <v>752</v>
      </c>
    </row>
    <row r="810" spans="1:7" ht="15" customHeight="1">
      <c r="A810" s="4">
        <v>1</v>
      </c>
      <c r="B810" s="19">
        <v>2</v>
      </c>
      <c r="C810" s="19"/>
      <c r="D810" s="4">
        <v>3</v>
      </c>
      <c r="E810" s="4">
        <v>4</v>
      </c>
      <c r="F810" s="4">
        <v>5</v>
      </c>
      <c r="G810" s="4">
        <v>6</v>
      </c>
    </row>
    <row r="811" spans="1:7" ht="39.950000000000003" customHeight="1">
      <c r="A811" s="4" t="s">
        <v>772</v>
      </c>
      <c r="B811" s="24" t="s">
        <v>773</v>
      </c>
      <c r="C811" s="24"/>
      <c r="D811" s="4" t="s">
        <v>59</v>
      </c>
      <c r="E811" s="7">
        <v>12</v>
      </c>
      <c r="F811" s="7">
        <v>3266.6666</v>
      </c>
      <c r="G811" s="7">
        <v>39200</v>
      </c>
    </row>
    <row r="812" spans="1:7" ht="24.95" customHeight="1">
      <c r="A812" s="23" t="s">
        <v>755</v>
      </c>
      <c r="B812" s="23"/>
      <c r="C812" s="23"/>
      <c r="D812" s="23"/>
      <c r="E812" s="9">
        <f>SUBTOTAL(9,E811:E811)</f>
        <v>12</v>
      </c>
      <c r="F812" s="9" t="s">
        <v>418</v>
      </c>
      <c r="G812" s="9">
        <f>SUBTOTAL(9,G811:G811)</f>
        <v>39200</v>
      </c>
    </row>
    <row r="813" spans="1:7" ht="39.950000000000003" customHeight="1">
      <c r="A813" s="4" t="s">
        <v>774</v>
      </c>
      <c r="B813" s="24" t="s">
        <v>775</v>
      </c>
      <c r="C813" s="24"/>
      <c r="D813" s="4" t="s">
        <v>59</v>
      </c>
      <c r="E813" s="7">
        <v>12</v>
      </c>
      <c r="F813" s="7">
        <v>3000</v>
      </c>
      <c r="G813" s="7">
        <v>36000</v>
      </c>
    </row>
    <row r="814" spans="1:7" ht="24.95" customHeight="1">
      <c r="A814" s="23" t="s">
        <v>755</v>
      </c>
      <c r="B814" s="23"/>
      <c r="C814" s="23"/>
      <c r="D814" s="23"/>
      <c r="E814" s="9">
        <f>SUBTOTAL(9,E813:E813)</f>
        <v>12</v>
      </c>
      <c r="F814" s="9" t="s">
        <v>418</v>
      </c>
      <c r="G814" s="9">
        <f>SUBTOTAL(9,G813:G813)</f>
        <v>36000</v>
      </c>
    </row>
    <row r="815" spans="1:7" ht="24.95" customHeight="1">
      <c r="A815" s="23" t="s">
        <v>756</v>
      </c>
      <c r="B815" s="23"/>
      <c r="C815" s="23"/>
      <c r="D815" s="23"/>
      <c r="E815" s="23"/>
      <c r="F815" s="23"/>
      <c r="G815" s="9">
        <f>SUBTOTAL(9,G811:G814)</f>
        <v>75200</v>
      </c>
    </row>
    <row r="816" spans="1:7" ht="24.95" customHeight="1"/>
    <row r="817" spans="1:7" ht="20.100000000000001" customHeight="1">
      <c r="A817" s="21" t="s">
        <v>499</v>
      </c>
      <c r="B817" s="21"/>
      <c r="C817" s="22" t="s">
        <v>324</v>
      </c>
      <c r="D817" s="22"/>
      <c r="E817" s="22"/>
      <c r="F817" s="22"/>
      <c r="G817" s="22"/>
    </row>
    <row r="818" spans="1:7" ht="20.100000000000001" customHeight="1">
      <c r="A818" s="21" t="s">
        <v>500</v>
      </c>
      <c r="B818" s="21"/>
      <c r="C818" s="22" t="s">
        <v>705</v>
      </c>
      <c r="D818" s="22"/>
      <c r="E818" s="22"/>
      <c r="F818" s="22"/>
      <c r="G818" s="22"/>
    </row>
    <row r="819" spans="1:7" ht="24.95" customHeight="1">
      <c r="A819" s="21" t="s">
        <v>502</v>
      </c>
      <c r="B819" s="21"/>
      <c r="C819" s="22" t="s">
        <v>477</v>
      </c>
      <c r="D819" s="22"/>
      <c r="E819" s="22"/>
      <c r="F819" s="22"/>
      <c r="G819" s="22"/>
    </row>
    <row r="820" spans="1:7" ht="15" customHeight="1"/>
    <row r="821" spans="1:7" ht="24.95" customHeight="1">
      <c r="A821" s="13" t="s">
        <v>776</v>
      </c>
      <c r="B821" s="13"/>
      <c r="C821" s="13"/>
      <c r="D821" s="13"/>
      <c r="E821" s="13"/>
      <c r="F821" s="13"/>
      <c r="G821" s="13"/>
    </row>
    <row r="822" spans="1:7" ht="15" customHeight="1"/>
    <row r="823" spans="1:7" ht="50.1" customHeight="1">
      <c r="A823" s="4" t="s">
        <v>402</v>
      </c>
      <c r="B823" s="19" t="s">
        <v>711</v>
      </c>
      <c r="C823" s="19"/>
      <c r="D823" s="4" t="s">
        <v>749</v>
      </c>
      <c r="E823" s="4" t="s">
        <v>750</v>
      </c>
      <c r="F823" s="4" t="s">
        <v>751</v>
      </c>
      <c r="G823" s="4" t="s">
        <v>752</v>
      </c>
    </row>
    <row r="824" spans="1:7" ht="15" customHeight="1">
      <c r="A824" s="4">
        <v>1</v>
      </c>
      <c r="B824" s="19">
        <v>2</v>
      </c>
      <c r="C824" s="19"/>
      <c r="D824" s="4">
        <v>3</v>
      </c>
      <c r="E824" s="4">
        <v>4</v>
      </c>
      <c r="F824" s="4">
        <v>5</v>
      </c>
      <c r="G824" s="4">
        <v>6</v>
      </c>
    </row>
    <row r="825" spans="1:7" ht="20.100000000000001" customHeight="1">
      <c r="A825" s="4" t="s">
        <v>412</v>
      </c>
      <c r="B825" s="24" t="s">
        <v>777</v>
      </c>
      <c r="C825" s="24"/>
      <c r="D825" s="4" t="s">
        <v>59</v>
      </c>
      <c r="E825" s="7">
        <v>9</v>
      </c>
      <c r="F825" s="7">
        <v>35000</v>
      </c>
      <c r="G825" s="7">
        <v>315000</v>
      </c>
    </row>
    <row r="826" spans="1:7" ht="24.95" customHeight="1">
      <c r="A826" s="23" t="s">
        <v>755</v>
      </c>
      <c r="B826" s="23"/>
      <c r="C826" s="23"/>
      <c r="D826" s="23"/>
      <c r="E826" s="9">
        <f>SUBTOTAL(9,E825:E825)</f>
        <v>9</v>
      </c>
      <c r="F826" s="9" t="s">
        <v>418</v>
      </c>
      <c r="G826" s="9">
        <f>SUBTOTAL(9,G825:G825)</f>
        <v>315000</v>
      </c>
    </row>
    <row r="827" spans="1:7" ht="39.950000000000003" customHeight="1">
      <c r="A827" s="4" t="s">
        <v>413</v>
      </c>
      <c r="B827" s="24" t="s">
        <v>778</v>
      </c>
      <c r="C827" s="24"/>
      <c r="D827" s="4" t="s">
        <v>59</v>
      </c>
      <c r="E827" s="7">
        <v>12</v>
      </c>
      <c r="F827" s="7">
        <v>52050</v>
      </c>
      <c r="G827" s="7">
        <v>1249200</v>
      </c>
    </row>
    <row r="828" spans="1:7" ht="24.95" customHeight="1">
      <c r="A828" s="23" t="s">
        <v>755</v>
      </c>
      <c r="B828" s="23"/>
      <c r="C828" s="23"/>
      <c r="D828" s="23"/>
      <c r="E828" s="9">
        <f>SUBTOTAL(9,E827:E827)</f>
        <v>12</v>
      </c>
      <c r="F828" s="9" t="s">
        <v>418</v>
      </c>
      <c r="G828" s="9">
        <f>SUBTOTAL(9,G827:G827)</f>
        <v>1249200</v>
      </c>
    </row>
    <row r="829" spans="1:7" ht="39.950000000000003" customHeight="1">
      <c r="A829" s="4" t="s">
        <v>414</v>
      </c>
      <c r="B829" s="24" t="s">
        <v>779</v>
      </c>
      <c r="C829" s="24"/>
      <c r="D829" s="4" t="s">
        <v>59</v>
      </c>
      <c r="E829" s="7">
        <v>9</v>
      </c>
      <c r="F829" s="7">
        <v>4000</v>
      </c>
      <c r="G829" s="7">
        <v>36000</v>
      </c>
    </row>
    <row r="830" spans="1:7" ht="24.95" customHeight="1">
      <c r="A830" s="23" t="s">
        <v>755</v>
      </c>
      <c r="B830" s="23"/>
      <c r="C830" s="23"/>
      <c r="D830" s="23"/>
      <c r="E830" s="9">
        <f>SUBTOTAL(9,E829:E829)</f>
        <v>9</v>
      </c>
      <c r="F830" s="9" t="s">
        <v>418</v>
      </c>
      <c r="G830" s="9">
        <f>SUBTOTAL(9,G829:G829)</f>
        <v>36000</v>
      </c>
    </row>
    <row r="831" spans="1:7" ht="20.100000000000001" customHeight="1">
      <c r="A831" s="4" t="s">
        <v>415</v>
      </c>
      <c r="B831" s="24" t="s">
        <v>780</v>
      </c>
      <c r="C831" s="24"/>
      <c r="D831" s="4" t="s">
        <v>59</v>
      </c>
      <c r="E831" s="7">
        <v>1</v>
      </c>
      <c r="F831" s="7">
        <v>399800</v>
      </c>
      <c r="G831" s="7">
        <v>399800</v>
      </c>
    </row>
    <row r="832" spans="1:7" ht="24.95" customHeight="1">
      <c r="A832" s="23" t="s">
        <v>755</v>
      </c>
      <c r="B832" s="23"/>
      <c r="C832" s="23"/>
      <c r="D832" s="23"/>
      <c r="E832" s="9">
        <f>SUBTOTAL(9,E831:E831)</f>
        <v>1</v>
      </c>
      <c r="F832" s="9" t="s">
        <v>418</v>
      </c>
      <c r="G832" s="9">
        <f>SUBTOTAL(9,G831:G831)</f>
        <v>399800</v>
      </c>
    </row>
    <row r="833" spans="1:7" ht="24.95" customHeight="1">
      <c r="A833" s="23" t="s">
        <v>756</v>
      </c>
      <c r="B833" s="23"/>
      <c r="C833" s="23"/>
      <c r="D833" s="23"/>
      <c r="E833" s="23"/>
      <c r="F833" s="23"/>
      <c r="G833" s="9">
        <f>SUBTOTAL(9,G825:G832)</f>
        <v>2000000</v>
      </c>
    </row>
    <row r="834" spans="1:7" ht="24.95" customHeight="1"/>
    <row r="835" spans="1:7" ht="20.100000000000001" customHeight="1">
      <c r="A835" s="21" t="s">
        <v>499</v>
      </c>
      <c r="B835" s="21"/>
      <c r="C835" s="22" t="s">
        <v>324</v>
      </c>
      <c r="D835" s="22"/>
      <c r="E835" s="22"/>
      <c r="F835" s="22"/>
      <c r="G835" s="22"/>
    </row>
    <row r="836" spans="1:7" ht="20.100000000000001" customHeight="1">
      <c r="A836" s="21" t="s">
        <v>500</v>
      </c>
      <c r="B836" s="21"/>
      <c r="C836" s="22" t="s">
        <v>705</v>
      </c>
      <c r="D836" s="22"/>
      <c r="E836" s="22"/>
      <c r="F836" s="22"/>
      <c r="G836" s="22"/>
    </row>
    <row r="837" spans="1:7" ht="24.95" customHeight="1">
      <c r="A837" s="21" t="s">
        <v>502</v>
      </c>
      <c r="B837" s="21"/>
      <c r="C837" s="22" t="s">
        <v>477</v>
      </c>
      <c r="D837" s="22"/>
      <c r="E837" s="22"/>
      <c r="F837" s="22"/>
      <c r="G837" s="22"/>
    </row>
    <row r="838" spans="1:7" ht="15" customHeight="1"/>
    <row r="839" spans="1:7" ht="24.95" customHeight="1">
      <c r="A839" s="13" t="s">
        <v>748</v>
      </c>
      <c r="B839" s="13"/>
      <c r="C839" s="13"/>
      <c r="D839" s="13"/>
      <c r="E839" s="13"/>
      <c r="F839" s="13"/>
      <c r="G839" s="13"/>
    </row>
    <row r="840" spans="1:7" ht="15" customHeight="1"/>
    <row r="841" spans="1:7" ht="50.1" customHeight="1">
      <c r="A841" s="4" t="s">
        <v>402</v>
      </c>
      <c r="B841" s="19" t="s">
        <v>711</v>
      </c>
      <c r="C841" s="19"/>
      <c r="D841" s="4" t="s">
        <v>749</v>
      </c>
      <c r="E841" s="4" t="s">
        <v>750</v>
      </c>
      <c r="F841" s="4" t="s">
        <v>751</v>
      </c>
      <c r="G841" s="4" t="s">
        <v>752</v>
      </c>
    </row>
    <row r="842" spans="1:7" ht="15" customHeight="1">
      <c r="A842" s="4">
        <v>1</v>
      </c>
      <c r="B842" s="19">
        <v>2</v>
      </c>
      <c r="C842" s="19"/>
      <c r="D842" s="4">
        <v>3</v>
      </c>
      <c r="E842" s="4">
        <v>4</v>
      </c>
      <c r="F842" s="4">
        <v>5</v>
      </c>
      <c r="G842" s="4">
        <v>6</v>
      </c>
    </row>
    <row r="843" spans="1:7" ht="39.950000000000003" customHeight="1">
      <c r="A843" s="4" t="s">
        <v>514</v>
      </c>
      <c r="B843" s="24" t="s">
        <v>781</v>
      </c>
      <c r="C843" s="24"/>
      <c r="D843" s="4" t="s">
        <v>59</v>
      </c>
      <c r="E843" s="7">
        <v>30</v>
      </c>
      <c r="F843" s="7">
        <v>25000</v>
      </c>
      <c r="G843" s="7">
        <v>750000</v>
      </c>
    </row>
    <row r="844" spans="1:7" ht="24.95" customHeight="1">
      <c r="A844" s="23" t="s">
        <v>755</v>
      </c>
      <c r="B844" s="23"/>
      <c r="C844" s="23"/>
      <c r="D844" s="23"/>
      <c r="E844" s="9">
        <f>SUBTOTAL(9,E843:E843)</f>
        <v>30</v>
      </c>
      <c r="F844" s="9" t="s">
        <v>418</v>
      </c>
      <c r="G844" s="9">
        <f>SUBTOTAL(9,G843:G843)</f>
        <v>750000</v>
      </c>
    </row>
    <row r="845" spans="1:7" ht="39.950000000000003" customHeight="1">
      <c r="A845" s="4" t="s">
        <v>525</v>
      </c>
      <c r="B845" s="24" t="s">
        <v>783</v>
      </c>
      <c r="C845" s="24"/>
      <c r="D845" s="4" t="s">
        <v>59</v>
      </c>
      <c r="E845" s="7">
        <v>1</v>
      </c>
      <c r="F845" s="7">
        <v>30000</v>
      </c>
      <c r="G845" s="7">
        <v>150000</v>
      </c>
    </row>
    <row r="846" spans="1:7" ht="24.95" customHeight="1">
      <c r="A846" s="23" t="s">
        <v>755</v>
      </c>
      <c r="B846" s="23"/>
      <c r="C846" s="23"/>
      <c r="D846" s="23"/>
      <c r="E846" s="9">
        <f>SUBTOTAL(9,E845:E845)</f>
        <v>1</v>
      </c>
      <c r="F846" s="9" t="s">
        <v>418</v>
      </c>
      <c r="G846" s="9">
        <f>SUBTOTAL(9,G845:G845)</f>
        <v>150000</v>
      </c>
    </row>
    <row r="847" spans="1:7" ht="39.950000000000003" customHeight="1">
      <c r="A847" s="4" t="s">
        <v>527</v>
      </c>
      <c r="B847" s="24" t="s">
        <v>784</v>
      </c>
      <c r="C847" s="24"/>
      <c r="D847" s="4" t="s">
        <v>59</v>
      </c>
      <c r="E847" s="7">
        <v>10</v>
      </c>
      <c r="F847" s="7">
        <v>3000</v>
      </c>
      <c r="G847" s="7">
        <v>30000</v>
      </c>
    </row>
    <row r="848" spans="1:7" ht="24.95" customHeight="1">
      <c r="A848" s="23" t="s">
        <v>755</v>
      </c>
      <c r="B848" s="23"/>
      <c r="C848" s="23"/>
      <c r="D848" s="23"/>
      <c r="E848" s="9">
        <f>SUBTOTAL(9,E847:E847)</f>
        <v>10</v>
      </c>
      <c r="F848" s="9" t="s">
        <v>418</v>
      </c>
      <c r="G848" s="9">
        <f>SUBTOTAL(9,G847:G847)</f>
        <v>30000</v>
      </c>
    </row>
    <row r="849" spans="1:7" ht="20.100000000000001" customHeight="1">
      <c r="A849" s="4" t="s">
        <v>529</v>
      </c>
      <c r="B849" s="24" t="s">
        <v>785</v>
      </c>
      <c r="C849" s="24"/>
      <c r="D849" s="4" t="s">
        <v>59</v>
      </c>
      <c r="E849" s="7">
        <v>2</v>
      </c>
      <c r="F849" s="7">
        <v>2500</v>
      </c>
      <c r="G849" s="7">
        <v>100000</v>
      </c>
    </row>
    <row r="850" spans="1:7" ht="24.95" customHeight="1">
      <c r="A850" s="23" t="s">
        <v>755</v>
      </c>
      <c r="B850" s="23"/>
      <c r="C850" s="23"/>
      <c r="D850" s="23"/>
      <c r="E850" s="9">
        <f>SUBTOTAL(9,E849:E849)</f>
        <v>2</v>
      </c>
      <c r="F850" s="9" t="s">
        <v>418</v>
      </c>
      <c r="G850" s="9">
        <f>SUBTOTAL(9,G849:G849)</f>
        <v>100000</v>
      </c>
    </row>
    <row r="851" spans="1:7" ht="39.950000000000003" customHeight="1">
      <c r="A851" s="4" t="s">
        <v>531</v>
      </c>
      <c r="B851" s="24" t="s">
        <v>786</v>
      </c>
      <c r="C851" s="24"/>
      <c r="D851" s="4" t="s">
        <v>59</v>
      </c>
      <c r="E851" s="7">
        <v>1</v>
      </c>
      <c r="F851" s="7">
        <v>15000</v>
      </c>
      <c r="G851" s="7">
        <v>300000</v>
      </c>
    </row>
    <row r="852" spans="1:7" ht="24.95" customHeight="1">
      <c r="A852" s="23" t="s">
        <v>755</v>
      </c>
      <c r="B852" s="23"/>
      <c r="C852" s="23"/>
      <c r="D852" s="23"/>
      <c r="E852" s="9">
        <f>SUBTOTAL(9,E851:E851)</f>
        <v>1</v>
      </c>
      <c r="F852" s="9" t="s">
        <v>418</v>
      </c>
      <c r="G852" s="9">
        <f>SUBTOTAL(9,G851:G851)</f>
        <v>300000</v>
      </c>
    </row>
    <row r="853" spans="1:7" ht="39.950000000000003" customHeight="1">
      <c r="A853" s="4" t="s">
        <v>533</v>
      </c>
      <c r="B853" s="24" t="s">
        <v>787</v>
      </c>
      <c r="C853" s="24"/>
      <c r="D853" s="4" t="s">
        <v>59</v>
      </c>
      <c r="E853" s="7">
        <v>12</v>
      </c>
      <c r="F853" s="7">
        <v>9000</v>
      </c>
      <c r="G853" s="7">
        <v>108000</v>
      </c>
    </row>
    <row r="854" spans="1:7" ht="24.95" customHeight="1">
      <c r="A854" s="23" t="s">
        <v>755</v>
      </c>
      <c r="B854" s="23"/>
      <c r="C854" s="23"/>
      <c r="D854" s="23"/>
      <c r="E854" s="9">
        <f>SUBTOTAL(9,E853:E853)</f>
        <v>12</v>
      </c>
      <c r="F854" s="9" t="s">
        <v>418</v>
      </c>
      <c r="G854" s="9">
        <f>SUBTOTAL(9,G853:G853)</f>
        <v>108000</v>
      </c>
    </row>
    <row r="855" spans="1:7" ht="39.950000000000003" customHeight="1">
      <c r="A855" s="4" t="s">
        <v>535</v>
      </c>
      <c r="B855" s="24" t="s">
        <v>788</v>
      </c>
      <c r="C855" s="24"/>
      <c r="D855" s="4" t="s">
        <v>59</v>
      </c>
      <c r="E855" s="7">
        <v>12</v>
      </c>
      <c r="F855" s="7">
        <v>3000</v>
      </c>
      <c r="G855" s="7">
        <v>36000</v>
      </c>
    </row>
    <row r="856" spans="1:7" ht="24.95" customHeight="1">
      <c r="A856" s="23" t="s">
        <v>755</v>
      </c>
      <c r="B856" s="23"/>
      <c r="C856" s="23"/>
      <c r="D856" s="23"/>
      <c r="E856" s="9">
        <f>SUBTOTAL(9,E855:E855)</f>
        <v>12</v>
      </c>
      <c r="F856" s="9" t="s">
        <v>418</v>
      </c>
      <c r="G856" s="9">
        <f>SUBTOTAL(9,G855:G855)</f>
        <v>36000</v>
      </c>
    </row>
    <row r="857" spans="1:7" ht="39.950000000000003" customHeight="1">
      <c r="A857" s="4" t="s">
        <v>627</v>
      </c>
      <c r="B857" s="24" t="s">
        <v>789</v>
      </c>
      <c r="C857" s="24"/>
      <c r="D857" s="4" t="s">
        <v>59</v>
      </c>
      <c r="E857" s="7">
        <v>1</v>
      </c>
      <c r="F857" s="7">
        <v>20000</v>
      </c>
      <c r="G857" s="7">
        <v>20000</v>
      </c>
    </row>
    <row r="858" spans="1:7" ht="24.95" customHeight="1">
      <c r="A858" s="23" t="s">
        <v>755</v>
      </c>
      <c r="B858" s="23"/>
      <c r="C858" s="23"/>
      <c r="D858" s="23"/>
      <c r="E858" s="9">
        <f>SUBTOTAL(9,E857:E857)</f>
        <v>1</v>
      </c>
      <c r="F858" s="9" t="s">
        <v>418</v>
      </c>
      <c r="G858" s="9">
        <f>SUBTOTAL(9,G857:G857)</f>
        <v>20000</v>
      </c>
    </row>
    <row r="859" spans="1:7" ht="39.950000000000003" customHeight="1">
      <c r="A859" s="4" t="s">
        <v>678</v>
      </c>
      <c r="B859" s="24" t="s">
        <v>790</v>
      </c>
      <c r="C859" s="24"/>
      <c r="D859" s="4" t="s">
        <v>59</v>
      </c>
      <c r="E859" s="7">
        <v>5</v>
      </c>
      <c r="F859" s="7">
        <v>6000</v>
      </c>
      <c r="G859" s="7">
        <v>30000</v>
      </c>
    </row>
    <row r="860" spans="1:7" ht="24.95" customHeight="1">
      <c r="A860" s="23" t="s">
        <v>755</v>
      </c>
      <c r="B860" s="23"/>
      <c r="C860" s="23"/>
      <c r="D860" s="23"/>
      <c r="E860" s="9">
        <f>SUBTOTAL(9,E859:E859)</f>
        <v>5</v>
      </c>
      <c r="F860" s="9" t="s">
        <v>418</v>
      </c>
      <c r="G860" s="9">
        <f>SUBTOTAL(9,G859:G859)</f>
        <v>30000</v>
      </c>
    </row>
    <row r="861" spans="1:7" ht="39.950000000000003" customHeight="1">
      <c r="A861" s="4" t="s">
        <v>686</v>
      </c>
      <c r="B861" s="24" t="s">
        <v>791</v>
      </c>
      <c r="C861" s="24"/>
      <c r="D861" s="4" t="s">
        <v>59</v>
      </c>
      <c r="E861" s="7">
        <v>2</v>
      </c>
      <c r="F861" s="7">
        <v>1000</v>
      </c>
      <c r="G861" s="7">
        <v>2000</v>
      </c>
    </row>
    <row r="862" spans="1:7" ht="24.95" customHeight="1">
      <c r="A862" s="23" t="s">
        <v>755</v>
      </c>
      <c r="B862" s="23"/>
      <c r="C862" s="23"/>
      <c r="D862" s="23"/>
      <c r="E862" s="9">
        <f>SUBTOTAL(9,E861:E861)</f>
        <v>2</v>
      </c>
      <c r="F862" s="9" t="s">
        <v>418</v>
      </c>
      <c r="G862" s="9">
        <f>SUBTOTAL(9,G861:G861)</f>
        <v>2000</v>
      </c>
    </row>
    <row r="863" spans="1:7" ht="20.100000000000001" customHeight="1">
      <c r="A863" s="4" t="s">
        <v>792</v>
      </c>
      <c r="B863" s="24" t="s">
        <v>793</v>
      </c>
      <c r="C863" s="24"/>
      <c r="D863" s="4" t="s">
        <v>59</v>
      </c>
      <c r="E863" s="7">
        <v>1</v>
      </c>
      <c r="F863" s="7">
        <v>22000</v>
      </c>
      <c r="G863" s="7">
        <v>22000</v>
      </c>
    </row>
    <row r="864" spans="1:7" ht="24.95" customHeight="1">
      <c r="A864" s="23" t="s">
        <v>755</v>
      </c>
      <c r="B864" s="23"/>
      <c r="C864" s="23"/>
      <c r="D864" s="23"/>
      <c r="E864" s="9">
        <f>SUBTOTAL(9,E863:E863)</f>
        <v>1</v>
      </c>
      <c r="F864" s="9" t="s">
        <v>418</v>
      </c>
      <c r="G864" s="9">
        <f>SUBTOTAL(9,G863:G863)</f>
        <v>22000</v>
      </c>
    </row>
    <row r="865" spans="1:7" ht="20.100000000000001" customHeight="1">
      <c r="A865" s="4" t="s">
        <v>794</v>
      </c>
      <c r="B865" s="24" t="s">
        <v>795</v>
      </c>
      <c r="C865" s="24"/>
      <c r="D865" s="4" t="s">
        <v>59</v>
      </c>
      <c r="E865" s="7">
        <v>15</v>
      </c>
      <c r="F865" s="7">
        <v>18000</v>
      </c>
      <c r="G865" s="7">
        <v>270000</v>
      </c>
    </row>
    <row r="866" spans="1:7" ht="24.95" customHeight="1">
      <c r="A866" s="23" t="s">
        <v>755</v>
      </c>
      <c r="B866" s="23"/>
      <c r="C866" s="23"/>
      <c r="D866" s="23"/>
      <c r="E866" s="9">
        <f>SUBTOTAL(9,E865:E865)</f>
        <v>15</v>
      </c>
      <c r="F866" s="9" t="s">
        <v>418</v>
      </c>
      <c r="G866" s="9">
        <f>SUBTOTAL(9,G865:G865)</f>
        <v>270000</v>
      </c>
    </row>
    <row r="867" spans="1:7" ht="39.950000000000003" customHeight="1">
      <c r="A867" s="4" t="s">
        <v>796</v>
      </c>
      <c r="B867" s="24" t="s">
        <v>797</v>
      </c>
      <c r="C867" s="24"/>
      <c r="D867" s="4" t="s">
        <v>59</v>
      </c>
      <c r="E867" s="7">
        <v>20</v>
      </c>
      <c r="F867" s="7">
        <v>19450</v>
      </c>
      <c r="G867" s="7">
        <v>389000</v>
      </c>
    </row>
    <row r="868" spans="1:7" ht="24.95" customHeight="1">
      <c r="A868" s="23" t="s">
        <v>755</v>
      </c>
      <c r="B868" s="23"/>
      <c r="C868" s="23"/>
      <c r="D868" s="23"/>
      <c r="E868" s="9">
        <f>SUBTOTAL(9,E867:E867)</f>
        <v>20</v>
      </c>
      <c r="F868" s="9" t="s">
        <v>418</v>
      </c>
      <c r="G868" s="9">
        <f>SUBTOTAL(9,G867:G867)</f>
        <v>389000</v>
      </c>
    </row>
    <row r="869" spans="1:7" ht="24.95" customHeight="1">
      <c r="A869" s="23" t="s">
        <v>756</v>
      </c>
      <c r="B869" s="23"/>
      <c r="C869" s="23"/>
      <c r="D869" s="23"/>
      <c r="E869" s="23"/>
      <c r="F869" s="23"/>
      <c r="G869" s="9">
        <f>SUBTOTAL(9,G843:G868)</f>
        <v>2207000</v>
      </c>
    </row>
    <row r="870" spans="1:7" ht="24.95" customHeight="1"/>
    <row r="871" spans="1:7" ht="20.100000000000001" customHeight="1">
      <c r="A871" s="21" t="s">
        <v>499</v>
      </c>
      <c r="B871" s="21"/>
      <c r="C871" s="22" t="s">
        <v>324</v>
      </c>
      <c r="D871" s="22"/>
      <c r="E871" s="22"/>
      <c r="F871" s="22"/>
      <c r="G871" s="22"/>
    </row>
    <row r="872" spans="1:7" ht="20.100000000000001" customHeight="1">
      <c r="A872" s="21" t="s">
        <v>500</v>
      </c>
      <c r="B872" s="21"/>
      <c r="C872" s="22" t="s">
        <v>705</v>
      </c>
      <c r="D872" s="22"/>
      <c r="E872" s="22"/>
      <c r="F872" s="22"/>
      <c r="G872" s="22"/>
    </row>
    <row r="873" spans="1:7" ht="24.95" customHeight="1">
      <c r="A873" s="21" t="s">
        <v>502</v>
      </c>
      <c r="B873" s="21"/>
      <c r="C873" s="22" t="s">
        <v>477</v>
      </c>
      <c r="D873" s="22"/>
      <c r="E873" s="22"/>
      <c r="F873" s="22"/>
      <c r="G873" s="22"/>
    </row>
    <row r="874" spans="1:7" ht="15" customHeight="1"/>
    <row r="875" spans="1:7" ht="24.95" customHeight="1">
      <c r="A875" s="13" t="s">
        <v>799</v>
      </c>
      <c r="B875" s="13"/>
      <c r="C875" s="13"/>
      <c r="D875" s="13"/>
      <c r="E875" s="13"/>
      <c r="F875" s="13"/>
      <c r="G875" s="13"/>
    </row>
    <row r="876" spans="1:7" ht="15" customHeight="1"/>
    <row r="877" spans="1:7" ht="50.1" customHeight="1">
      <c r="A877" s="4" t="s">
        <v>402</v>
      </c>
      <c r="B877" s="19" t="s">
        <v>711</v>
      </c>
      <c r="C877" s="19"/>
      <c r="D877" s="4" t="s">
        <v>749</v>
      </c>
      <c r="E877" s="4" t="s">
        <v>750</v>
      </c>
      <c r="F877" s="4" t="s">
        <v>751</v>
      </c>
      <c r="G877" s="4" t="s">
        <v>752</v>
      </c>
    </row>
    <row r="878" spans="1:7" ht="15" customHeight="1">
      <c r="A878" s="4">
        <v>1</v>
      </c>
      <c r="B878" s="19">
        <v>2</v>
      </c>
      <c r="C878" s="19"/>
      <c r="D878" s="4">
        <v>3</v>
      </c>
      <c r="E878" s="4">
        <v>4</v>
      </c>
      <c r="F878" s="4">
        <v>5</v>
      </c>
      <c r="G878" s="4">
        <v>6</v>
      </c>
    </row>
    <row r="879" spans="1:7" ht="39.950000000000003" customHeight="1">
      <c r="A879" s="4" t="s">
        <v>537</v>
      </c>
      <c r="B879" s="24" t="s">
        <v>800</v>
      </c>
      <c r="C879" s="24"/>
      <c r="D879" s="4" t="s">
        <v>59</v>
      </c>
      <c r="E879" s="7">
        <v>10</v>
      </c>
      <c r="F879" s="7">
        <v>38880</v>
      </c>
      <c r="G879" s="7">
        <v>388800</v>
      </c>
    </row>
    <row r="880" spans="1:7" ht="24.95" customHeight="1">
      <c r="A880" s="23" t="s">
        <v>755</v>
      </c>
      <c r="B880" s="23"/>
      <c r="C880" s="23"/>
      <c r="D880" s="23"/>
      <c r="E880" s="9">
        <f>SUBTOTAL(9,E879:E879)</f>
        <v>10</v>
      </c>
      <c r="F880" s="9" t="s">
        <v>418</v>
      </c>
      <c r="G880" s="9">
        <f>SUBTOTAL(9,G879:G879)</f>
        <v>388800</v>
      </c>
    </row>
    <row r="881" spans="1:7" ht="39.950000000000003" customHeight="1">
      <c r="A881" s="4" t="s">
        <v>538</v>
      </c>
      <c r="B881" s="24" t="s">
        <v>801</v>
      </c>
      <c r="C881" s="24"/>
      <c r="D881" s="4" t="s">
        <v>59</v>
      </c>
      <c r="E881" s="7">
        <v>50</v>
      </c>
      <c r="F881" s="7">
        <v>100000</v>
      </c>
      <c r="G881" s="7">
        <v>5000000</v>
      </c>
    </row>
    <row r="882" spans="1:7" ht="24.95" customHeight="1">
      <c r="A882" s="23" t="s">
        <v>755</v>
      </c>
      <c r="B882" s="23"/>
      <c r="C882" s="23"/>
      <c r="D882" s="23"/>
      <c r="E882" s="9">
        <f>SUBTOTAL(9,E881:E881)</f>
        <v>50</v>
      </c>
      <c r="F882" s="9" t="s">
        <v>418</v>
      </c>
      <c r="G882" s="9">
        <f>SUBTOTAL(9,G881:G881)</f>
        <v>5000000</v>
      </c>
    </row>
    <row r="883" spans="1:7" ht="20.100000000000001" customHeight="1">
      <c r="A883" s="4" t="s">
        <v>540</v>
      </c>
      <c r="B883" s="24" t="s">
        <v>802</v>
      </c>
      <c r="C883" s="24"/>
      <c r="D883" s="4" t="s">
        <v>59</v>
      </c>
      <c r="E883" s="7">
        <v>25</v>
      </c>
      <c r="F883" s="7">
        <v>40000</v>
      </c>
      <c r="G883" s="7">
        <v>1000000</v>
      </c>
    </row>
    <row r="884" spans="1:7" ht="24.95" customHeight="1">
      <c r="A884" s="23" t="s">
        <v>755</v>
      </c>
      <c r="B884" s="23"/>
      <c r="C884" s="23"/>
      <c r="D884" s="23"/>
      <c r="E884" s="9">
        <f>SUBTOTAL(9,E883:E883)</f>
        <v>25</v>
      </c>
      <c r="F884" s="9" t="s">
        <v>418</v>
      </c>
      <c r="G884" s="9">
        <f>SUBTOTAL(9,G883:G883)</f>
        <v>1000000</v>
      </c>
    </row>
    <row r="885" spans="1:7" ht="39.950000000000003" customHeight="1">
      <c r="A885" s="4" t="s">
        <v>541</v>
      </c>
      <c r="B885" s="24" t="s">
        <v>803</v>
      </c>
      <c r="C885" s="24"/>
      <c r="D885" s="4" t="s">
        <v>59</v>
      </c>
      <c r="E885" s="7">
        <v>12</v>
      </c>
      <c r="F885" s="7">
        <v>15000</v>
      </c>
      <c r="G885" s="7">
        <v>180000</v>
      </c>
    </row>
    <row r="886" spans="1:7" ht="24.95" customHeight="1">
      <c r="A886" s="23" t="s">
        <v>755</v>
      </c>
      <c r="B886" s="23"/>
      <c r="C886" s="23"/>
      <c r="D886" s="23"/>
      <c r="E886" s="9">
        <f>SUBTOTAL(9,E885:E885)</f>
        <v>12</v>
      </c>
      <c r="F886" s="9" t="s">
        <v>418</v>
      </c>
      <c r="G886" s="9">
        <f>SUBTOTAL(9,G885:G885)</f>
        <v>180000</v>
      </c>
    </row>
    <row r="887" spans="1:7" ht="39.950000000000003" customHeight="1">
      <c r="A887" s="4" t="s">
        <v>543</v>
      </c>
      <c r="B887" s="24" t="s">
        <v>804</v>
      </c>
      <c r="C887" s="24"/>
      <c r="D887" s="4" t="s">
        <v>59</v>
      </c>
      <c r="E887" s="7">
        <v>1</v>
      </c>
      <c r="F887" s="7">
        <v>35000</v>
      </c>
      <c r="G887" s="7">
        <v>35000</v>
      </c>
    </row>
    <row r="888" spans="1:7" ht="24.95" customHeight="1">
      <c r="A888" s="23" t="s">
        <v>755</v>
      </c>
      <c r="B888" s="23"/>
      <c r="C888" s="23"/>
      <c r="D888" s="23"/>
      <c r="E888" s="9">
        <f>SUBTOTAL(9,E887:E887)</f>
        <v>1</v>
      </c>
      <c r="F888" s="9" t="s">
        <v>418</v>
      </c>
      <c r="G888" s="9">
        <f>SUBTOTAL(9,G887:G887)</f>
        <v>35000</v>
      </c>
    </row>
    <row r="889" spans="1:7" ht="39.950000000000003" customHeight="1">
      <c r="A889" s="4" t="s">
        <v>545</v>
      </c>
      <c r="B889" s="24" t="s">
        <v>805</v>
      </c>
      <c r="C889" s="24"/>
      <c r="D889" s="4" t="s">
        <v>59</v>
      </c>
      <c r="E889" s="7">
        <v>1</v>
      </c>
      <c r="F889" s="7">
        <v>350000</v>
      </c>
      <c r="G889" s="7">
        <v>350000</v>
      </c>
    </row>
    <row r="890" spans="1:7" ht="24.95" customHeight="1">
      <c r="A890" s="23" t="s">
        <v>755</v>
      </c>
      <c r="B890" s="23"/>
      <c r="C890" s="23"/>
      <c r="D890" s="23"/>
      <c r="E890" s="9">
        <f>SUBTOTAL(9,E889:E889)</f>
        <v>1</v>
      </c>
      <c r="F890" s="9" t="s">
        <v>418</v>
      </c>
      <c r="G890" s="9">
        <f>SUBTOTAL(9,G889:G889)</f>
        <v>350000</v>
      </c>
    </row>
    <row r="891" spans="1:7" ht="39.950000000000003" customHeight="1">
      <c r="A891" s="4" t="s">
        <v>622</v>
      </c>
      <c r="B891" s="24" t="s">
        <v>806</v>
      </c>
      <c r="C891" s="24"/>
      <c r="D891" s="4" t="s">
        <v>59</v>
      </c>
      <c r="E891" s="7">
        <v>20</v>
      </c>
      <c r="F891" s="7">
        <v>350000</v>
      </c>
      <c r="G891" s="7">
        <v>7000000</v>
      </c>
    </row>
    <row r="892" spans="1:7" ht="24.95" customHeight="1">
      <c r="A892" s="23" t="s">
        <v>755</v>
      </c>
      <c r="B892" s="23"/>
      <c r="C892" s="23"/>
      <c r="D892" s="23"/>
      <c r="E892" s="9">
        <f>SUBTOTAL(9,E891:E891)</f>
        <v>20</v>
      </c>
      <c r="F892" s="9" t="s">
        <v>418</v>
      </c>
      <c r="G892" s="9">
        <f>SUBTOTAL(9,G891:G891)</f>
        <v>7000000</v>
      </c>
    </row>
    <row r="893" spans="1:7" ht="39.950000000000003" customHeight="1">
      <c r="A893" s="4" t="s">
        <v>656</v>
      </c>
      <c r="B893" s="24" t="s">
        <v>808</v>
      </c>
      <c r="C893" s="24"/>
      <c r="D893" s="4" t="s">
        <v>59</v>
      </c>
      <c r="E893" s="7">
        <v>3</v>
      </c>
      <c r="F893" s="7">
        <v>1700000</v>
      </c>
      <c r="G893" s="7">
        <v>5100000</v>
      </c>
    </row>
    <row r="894" spans="1:7" ht="24.95" customHeight="1">
      <c r="A894" s="23" t="s">
        <v>755</v>
      </c>
      <c r="B894" s="23"/>
      <c r="C894" s="23"/>
      <c r="D894" s="23"/>
      <c r="E894" s="9">
        <f>SUBTOTAL(9,E893:E893)</f>
        <v>3</v>
      </c>
      <c r="F894" s="9" t="s">
        <v>418</v>
      </c>
      <c r="G894" s="9">
        <f>SUBTOTAL(9,G893:G893)</f>
        <v>5100000</v>
      </c>
    </row>
    <row r="895" spans="1:7" ht="20.100000000000001" customHeight="1">
      <c r="A895" s="4" t="s">
        <v>809</v>
      </c>
      <c r="B895" s="24" t="s">
        <v>810</v>
      </c>
      <c r="C895" s="24"/>
      <c r="D895" s="4" t="s">
        <v>59</v>
      </c>
      <c r="E895" s="7">
        <v>2</v>
      </c>
      <c r="F895" s="7">
        <v>400000</v>
      </c>
      <c r="G895" s="7">
        <v>800000</v>
      </c>
    </row>
    <row r="896" spans="1:7" ht="24.95" customHeight="1">
      <c r="A896" s="23" t="s">
        <v>755</v>
      </c>
      <c r="B896" s="23"/>
      <c r="C896" s="23"/>
      <c r="D896" s="23"/>
      <c r="E896" s="9">
        <f>SUBTOTAL(9,E895:E895)</f>
        <v>2</v>
      </c>
      <c r="F896" s="9" t="s">
        <v>418</v>
      </c>
      <c r="G896" s="9">
        <f>SUBTOTAL(9,G895:G895)</f>
        <v>800000</v>
      </c>
    </row>
    <row r="897" spans="1:7" ht="39.950000000000003" customHeight="1">
      <c r="A897" s="4" t="s">
        <v>811</v>
      </c>
      <c r="B897" s="24" t="s">
        <v>812</v>
      </c>
      <c r="C897" s="24"/>
      <c r="D897" s="4" t="s">
        <v>59</v>
      </c>
      <c r="E897" s="7">
        <v>10</v>
      </c>
      <c r="F897" s="7">
        <v>10000</v>
      </c>
      <c r="G897" s="7">
        <v>100000</v>
      </c>
    </row>
    <row r="898" spans="1:7" ht="24.95" customHeight="1">
      <c r="A898" s="23" t="s">
        <v>755</v>
      </c>
      <c r="B898" s="23"/>
      <c r="C898" s="23"/>
      <c r="D898" s="23"/>
      <c r="E898" s="9">
        <f>SUBTOTAL(9,E897:E897)</f>
        <v>10</v>
      </c>
      <c r="F898" s="9" t="s">
        <v>418</v>
      </c>
      <c r="G898" s="9">
        <f>SUBTOTAL(9,G897:G897)</f>
        <v>100000</v>
      </c>
    </row>
    <row r="899" spans="1:7" ht="39.950000000000003" customHeight="1">
      <c r="A899" s="4" t="s">
        <v>813</v>
      </c>
      <c r="B899" s="24" t="s">
        <v>814</v>
      </c>
      <c r="C899" s="24"/>
      <c r="D899" s="4" t="s">
        <v>59</v>
      </c>
      <c r="E899" s="7">
        <v>2</v>
      </c>
      <c r="F899" s="7">
        <v>50000</v>
      </c>
      <c r="G899" s="7">
        <v>100000</v>
      </c>
    </row>
    <row r="900" spans="1:7" ht="24.95" customHeight="1">
      <c r="A900" s="23" t="s">
        <v>755</v>
      </c>
      <c r="B900" s="23"/>
      <c r="C900" s="23"/>
      <c r="D900" s="23"/>
      <c r="E900" s="9">
        <f>SUBTOTAL(9,E899:E899)</f>
        <v>2</v>
      </c>
      <c r="F900" s="9" t="s">
        <v>418</v>
      </c>
      <c r="G900" s="9">
        <f>SUBTOTAL(9,G899:G899)</f>
        <v>100000</v>
      </c>
    </row>
    <row r="901" spans="1:7" ht="24.95" customHeight="1">
      <c r="A901" s="23" t="s">
        <v>756</v>
      </c>
      <c r="B901" s="23"/>
      <c r="C901" s="23"/>
      <c r="D901" s="23"/>
      <c r="E901" s="23"/>
      <c r="F901" s="23"/>
      <c r="G901" s="9">
        <f>SUBTOTAL(9,G879:G900)</f>
        <v>20053800</v>
      </c>
    </row>
    <row r="902" spans="1:7" ht="24.95" customHeight="1"/>
    <row r="903" spans="1:7" ht="20.100000000000001" customHeight="1">
      <c r="A903" s="21" t="s">
        <v>499</v>
      </c>
      <c r="B903" s="21"/>
      <c r="C903" s="22" t="s">
        <v>324</v>
      </c>
      <c r="D903" s="22"/>
      <c r="E903" s="22"/>
      <c r="F903" s="22"/>
      <c r="G903" s="22"/>
    </row>
    <row r="904" spans="1:7" ht="20.100000000000001" customHeight="1">
      <c r="A904" s="21" t="s">
        <v>500</v>
      </c>
      <c r="B904" s="21"/>
      <c r="C904" s="22" t="s">
        <v>705</v>
      </c>
      <c r="D904" s="22"/>
      <c r="E904" s="22"/>
      <c r="F904" s="22"/>
      <c r="G904" s="22"/>
    </row>
    <row r="905" spans="1:7" ht="24.95" customHeight="1">
      <c r="A905" s="21" t="s">
        <v>502</v>
      </c>
      <c r="B905" s="21"/>
      <c r="C905" s="22" t="s">
        <v>477</v>
      </c>
      <c r="D905" s="22"/>
      <c r="E905" s="22"/>
      <c r="F905" s="22"/>
      <c r="G905" s="22"/>
    </row>
    <row r="906" spans="1:7" ht="15" customHeight="1"/>
    <row r="907" spans="1:7" ht="24.95" customHeight="1">
      <c r="A907" s="13" t="s">
        <v>815</v>
      </c>
      <c r="B907" s="13"/>
      <c r="C907" s="13"/>
      <c r="D907" s="13"/>
      <c r="E907" s="13"/>
      <c r="F907" s="13"/>
      <c r="G907" s="13"/>
    </row>
    <row r="908" spans="1:7" ht="15" customHeight="1"/>
    <row r="909" spans="1:7" ht="50.1" customHeight="1">
      <c r="A909" s="4" t="s">
        <v>402</v>
      </c>
      <c r="B909" s="19" t="s">
        <v>711</v>
      </c>
      <c r="C909" s="19"/>
      <c r="D909" s="4" t="s">
        <v>749</v>
      </c>
      <c r="E909" s="4" t="s">
        <v>750</v>
      </c>
      <c r="F909" s="4" t="s">
        <v>751</v>
      </c>
      <c r="G909" s="4" t="s">
        <v>752</v>
      </c>
    </row>
    <row r="910" spans="1:7" ht="15" customHeight="1">
      <c r="A910" s="4">
        <v>1</v>
      </c>
      <c r="B910" s="19">
        <v>2</v>
      </c>
      <c r="C910" s="19"/>
      <c r="D910" s="4">
        <v>3</v>
      </c>
      <c r="E910" s="4">
        <v>4</v>
      </c>
      <c r="F910" s="4">
        <v>5</v>
      </c>
      <c r="G910" s="4">
        <v>6</v>
      </c>
    </row>
    <row r="911" spans="1:7" ht="39.950000000000003" customHeight="1">
      <c r="A911" s="4" t="s">
        <v>547</v>
      </c>
      <c r="B911" s="24" t="s">
        <v>816</v>
      </c>
      <c r="C911" s="24"/>
      <c r="D911" s="4" t="s">
        <v>59</v>
      </c>
      <c r="E911" s="7">
        <v>4</v>
      </c>
      <c r="F911" s="7">
        <v>5000</v>
      </c>
      <c r="G911" s="7">
        <v>20000</v>
      </c>
    </row>
    <row r="912" spans="1:7" ht="24.95" customHeight="1">
      <c r="A912" s="23" t="s">
        <v>755</v>
      </c>
      <c r="B912" s="23"/>
      <c r="C912" s="23"/>
      <c r="D912" s="23"/>
      <c r="E912" s="9">
        <f>SUBTOTAL(9,E911:E911)</f>
        <v>4</v>
      </c>
      <c r="F912" s="9" t="s">
        <v>418</v>
      </c>
      <c r="G912" s="9">
        <f>SUBTOTAL(9,G911:G911)</f>
        <v>20000</v>
      </c>
    </row>
    <row r="913" spans="1:7" ht="24.95" customHeight="1">
      <c r="A913" s="23" t="s">
        <v>756</v>
      </c>
      <c r="B913" s="23"/>
      <c r="C913" s="23"/>
      <c r="D913" s="23"/>
      <c r="E913" s="23"/>
      <c r="F913" s="23"/>
      <c r="G913" s="9">
        <f>SUBTOTAL(9,G911:G912)</f>
        <v>20000</v>
      </c>
    </row>
    <row r="914" spans="1:7" ht="24.95" customHeight="1"/>
    <row r="915" spans="1:7" ht="20.100000000000001" customHeight="1">
      <c r="A915" s="21" t="s">
        <v>499</v>
      </c>
      <c r="B915" s="21"/>
      <c r="C915" s="22" t="s">
        <v>324</v>
      </c>
      <c r="D915" s="22"/>
      <c r="E915" s="22"/>
      <c r="F915" s="22"/>
      <c r="G915" s="22"/>
    </row>
    <row r="916" spans="1:7" ht="20.100000000000001" customHeight="1">
      <c r="A916" s="21" t="s">
        <v>500</v>
      </c>
      <c r="B916" s="21"/>
      <c r="C916" s="22" t="s">
        <v>705</v>
      </c>
      <c r="D916" s="22"/>
      <c r="E916" s="22"/>
      <c r="F916" s="22"/>
      <c r="G916" s="22"/>
    </row>
    <row r="917" spans="1:7" ht="24.95" customHeight="1">
      <c r="A917" s="21" t="s">
        <v>502</v>
      </c>
      <c r="B917" s="21"/>
      <c r="C917" s="22" t="s">
        <v>477</v>
      </c>
      <c r="D917" s="22"/>
      <c r="E917" s="22"/>
      <c r="F917" s="22"/>
      <c r="G917" s="22"/>
    </row>
    <row r="918" spans="1:7" ht="15" customHeight="1"/>
    <row r="919" spans="1:7" ht="24.95" customHeight="1">
      <c r="A919" s="13" t="s">
        <v>817</v>
      </c>
      <c r="B919" s="13"/>
      <c r="C919" s="13"/>
      <c r="D919" s="13"/>
      <c r="E919" s="13"/>
      <c r="F919" s="13"/>
      <c r="G919" s="13"/>
    </row>
    <row r="920" spans="1:7" ht="15" customHeight="1"/>
    <row r="921" spans="1:7" ht="50.1" customHeight="1">
      <c r="A921" s="4" t="s">
        <v>402</v>
      </c>
      <c r="B921" s="19" t="s">
        <v>711</v>
      </c>
      <c r="C921" s="19"/>
      <c r="D921" s="4" t="s">
        <v>749</v>
      </c>
      <c r="E921" s="4" t="s">
        <v>750</v>
      </c>
      <c r="F921" s="4" t="s">
        <v>751</v>
      </c>
      <c r="G921" s="4" t="s">
        <v>752</v>
      </c>
    </row>
    <row r="922" spans="1:7" ht="15" customHeight="1">
      <c r="A922" s="4">
        <v>1</v>
      </c>
      <c r="B922" s="19">
        <v>2</v>
      </c>
      <c r="C922" s="19"/>
      <c r="D922" s="4">
        <v>3</v>
      </c>
      <c r="E922" s="4">
        <v>4</v>
      </c>
      <c r="F922" s="4">
        <v>5</v>
      </c>
      <c r="G922" s="4">
        <v>6</v>
      </c>
    </row>
    <row r="923" spans="1:7" ht="39.950000000000003" customHeight="1">
      <c r="A923" s="4" t="s">
        <v>549</v>
      </c>
      <c r="B923" s="24" t="s">
        <v>818</v>
      </c>
      <c r="C923" s="24"/>
      <c r="D923" s="4" t="s">
        <v>59</v>
      </c>
      <c r="E923" s="7">
        <v>20</v>
      </c>
      <c r="F923" s="7">
        <v>5000</v>
      </c>
      <c r="G923" s="7">
        <v>100000</v>
      </c>
    </row>
    <row r="924" spans="1:7" ht="24.95" customHeight="1">
      <c r="A924" s="23" t="s">
        <v>755</v>
      </c>
      <c r="B924" s="23"/>
      <c r="C924" s="23"/>
      <c r="D924" s="23"/>
      <c r="E924" s="9">
        <f>SUBTOTAL(9,E923:E923)</f>
        <v>20</v>
      </c>
      <c r="F924" s="9" t="s">
        <v>418</v>
      </c>
      <c r="G924" s="9">
        <f>SUBTOTAL(9,G923:G923)</f>
        <v>100000</v>
      </c>
    </row>
    <row r="925" spans="1:7" ht="39.950000000000003" customHeight="1">
      <c r="A925" s="4" t="s">
        <v>551</v>
      </c>
      <c r="B925" s="24" t="s">
        <v>819</v>
      </c>
      <c r="C925" s="24"/>
      <c r="D925" s="4" t="s">
        <v>59</v>
      </c>
      <c r="E925" s="7">
        <v>5</v>
      </c>
      <c r="F925" s="7">
        <v>360000</v>
      </c>
      <c r="G925" s="7">
        <v>1800000</v>
      </c>
    </row>
    <row r="926" spans="1:7" ht="24.95" customHeight="1">
      <c r="A926" s="23" t="s">
        <v>755</v>
      </c>
      <c r="B926" s="23"/>
      <c r="C926" s="23"/>
      <c r="D926" s="23"/>
      <c r="E926" s="9">
        <f>SUBTOTAL(9,E925:E925)</f>
        <v>5</v>
      </c>
      <c r="F926" s="9" t="s">
        <v>418</v>
      </c>
      <c r="G926" s="9">
        <f>SUBTOTAL(9,G925:G925)</f>
        <v>1800000</v>
      </c>
    </row>
    <row r="927" spans="1:7" ht="39.950000000000003" customHeight="1">
      <c r="A927" s="4" t="s">
        <v>553</v>
      </c>
      <c r="B927" s="24" t="s">
        <v>820</v>
      </c>
      <c r="C927" s="24"/>
      <c r="D927" s="4" t="s">
        <v>59</v>
      </c>
      <c r="E927" s="7">
        <v>20</v>
      </c>
      <c r="F927" s="7">
        <v>10000</v>
      </c>
      <c r="G927" s="7">
        <v>200000</v>
      </c>
    </row>
    <row r="928" spans="1:7" ht="24.95" customHeight="1">
      <c r="A928" s="23" t="s">
        <v>755</v>
      </c>
      <c r="B928" s="23"/>
      <c r="C928" s="23"/>
      <c r="D928" s="23"/>
      <c r="E928" s="9">
        <f>SUBTOTAL(9,E927:E927)</f>
        <v>20</v>
      </c>
      <c r="F928" s="9" t="s">
        <v>418</v>
      </c>
      <c r="G928" s="9">
        <f>SUBTOTAL(9,G927:G927)</f>
        <v>200000</v>
      </c>
    </row>
    <row r="929" spans="1:7" ht="39.950000000000003" customHeight="1">
      <c r="A929" s="4" t="s">
        <v>555</v>
      </c>
      <c r="B929" s="24" t="s">
        <v>821</v>
      </c>
      <c r="C929" s="24"/>
      <c r="D929" s="4" t="s">
        <v>59</v>
      </c>
      <c r="E929" s="7">
        <v>5</v>
      </c>
      <c r="F929" s="7">
        <v>110000</v>
      </c>
      <c r="G929" s="7">
        <v>550000</v>
      </c>
    </row>
    <row r="930" spans="1:7" ht="24.95" customHeight="1">
      <c r="A930" s="23" t="s">
        <v>755</v>
      </c>
      <c r="B930" s="23"/>
      <c r="C930" s="23"/>
      <c r="D930" s="23"/>
      <c r="E930" s="9">
        <f>SUBTOTAL(9,E929:E929)</f>
        <v>5</v>
      </c>
      <c r="F930" s="9" t="s">
        <v>418</v>
      </c>
      <c r="G930" s="9">
        <f>SUBTOTAL(9,G929:G929)</f>
        <v>550000</v>
      </c>
    </row>
    <row r="931" spans="1:7" ht="39.950000000000003" customHeight="1">
      <c r="A931" s="4" t="s">
        <v>557</v>
      </c>
      <c r="B931" s="24" t="s">
        <v>822</v>
      </c>
      <c r="C931" s="24"/>
      <c r="D931" s="4" t="s">
        <v>59</v>
      </c>
      <c r="E931" s="7">
        <v>10</v>
      </c>
      <c r="F931" s="7">
        <v>5000</v>
      </c>
      <c r="G931" s="7">
        <v>50000</v>
      </c>
    </row>
    <row r="932" spans="1:7" ht="24.95" customHeight="1">
      <c r="A932" s="23" t="s">
        <v>755</v>
      </c>
      <c r="B932" s="23"/>
      <c r="C932" s="23"/>
      <c r="D932" s="23"/>
      <c r="E932" s="9">
        <f>SUBTOTAL(9,E931:E931)</f>
        <v>10</v>
      </c>
      <c r="F932" s="9" t="s">
        <v>418</v>
      </c>
      <c r="G932" s="9">
        <f>SUBTOTAL(9,G931:G931)</f>
        <v>50000</v>
      </c>
    </row>
    <row r="933" spans="1:7" ht="39.950000000000003" customHeight="1">
      <c r="A933" s="4" t="s">
        <v>559</v>
      </c>
      <c r="B933" s="24" t="s">
        <v>823</v>
      </c>
      <c r="C933" s="24"/>
      <c r="D933" s="4" t="s">
        <v>59</v>
      </c>
      <c r="E933" s="7">
        <v>40</v>
      </c>
      <c r="F933" s="7">
        <v>7500</v>
      </c>
      <c r="G933" s="7">
        <v>300000</v>
      </c>
    </row>
    <row r="934" spans="1:7" ht="24.95" customHeight="1">
      <c r="A934" s="23" t="s">
        <v>755</v>
      </c>
      <c r="B934" s="23"/>
      <c r="C934" s="23"/>
      <c r="D934" s="23"/>
      <c r="E934" s="9">
        <f>SUBTOTAL(9,E933:E933)</f>
        <v>40</v>
      </c>
      <c r="F934" s="9" t="s">
        <v>418</v>
      </c>
      <c r="G934" s="9">
        <f>SUBTOTAL(9,G933:G933)</f>
        <v>300000</v>
      </c>
    </row>
    <row r="935" spans="1:7" ht="39.950000000000003" customHeight="1">
      <c r="A935" s="4" t="s">
        <v>561</v>
      </c>
      <c r="B935" s="24" t="s">
        <v>824</v>
      </c>
      <c r="C935" s="24"/>
      <c r="D935" s="4" t="s">
        <v>59</v>
      </c>
      <c r="E935" s="7">
        <v>10</v>
      </c>
      <c r="F935" s="7">
        <v>5000</v>
      </c>
      <c r="G935" s="7">
        <v>50000</v>
      </c>
    </row>
    <row r="936" spans="1:7" ht="24.95" customHeight="1">
      <c r="A936" s="23" t="s">
        <v>755</v>
      </c>
      <c r="B936" s="23"/>
      <c r="C936" s="23"/>
      <c r="D936" s="23"/>
      <c r="E936" s="9">
        <f>SUBTOTAL(9,E935:E935)</f>
        <v>10</v>
      </c>
      <c r="F936" s="9" t="s">
        <v>418</v>
      </c>
      <c r="G936" s="9">
        <f>SUBTOTAL(9,G935:G935)</f>
        <v>50000</v>
      </c>
    </row>
    <row r="937" spans="1:7" ht="39.950000000000003" customHeight="1">
      <c r="A937" s="4" t="s">
        <v>652</v>
      </c>
      <c r="B937" s="24" t="s">
        <v>825</v>
      </c>
      <c r="C937" s="24"/>
      <c r="D937" s="4" t="s">
        <v>59</v>
      </c>
      <c r="E937" s="7">
        <v>1</v>
      </c>
      <c r="F937" s="7">
        <v>250000</v>
      </c>
      <c r="G937" s="7">
        <v>250000</v>
      </c>
    </row>
    <row r="938" spans="1:7" ht="24.95" customHeight="1">
      <c r="A938" s="23" t="s">
        <v>755</v>
      </c>
      <c r="B938" s="23"/>
      <c r="C938" s="23"/>
      <c r="D938" s="23"/>
      <c r="E938" s="9">
        <f>SUBTOTAL(9,E937:E937)</f>
        <v>1</v>
      </c>
      <c r="F938" s="9" t="s">
        <v>418</v>
      </c>
      <c r="G938" s="9">
        <f>SUBTOTAL(9,G937:G937)</f>
        <v>250000</v>
      </c>
    </row>
    <row r="939" spans="1:7" ht="39.950000000000003" customHeight="1">
      <c r="A939" s="4" t="s">
        <v>654</v>
      </c>
      <c r="B939" s="24" t="s">
        <v>826</v>
      </c>
      <c r="C939" s="24"/>
      <c r="D939" s="4" t="s">
        <v>59</v>
      </c>
      <c r="E939" s="7">
        <v>1</v>
      </c>
      <c r="F939" s="7">
        <v>250000</v>
      </c>
      <c r="G939" s="7">
        <v>250000</v>
      </c>
    </row>
    <row r="940" spans="1:7" ht="24.95" customHeight="1">
      <c r="A940" s="23" t="s">
        <v>755</v>
      </c>
      <c r="B940" s="23"/>
      <c r="C940" s="23"/>
      <c r="D940" s="23"/>
      <c r="E940" s="9">
        <f>SUBTOTAL(9,E939:E939)</f>
        <v>1</v>
      </c>
      <c r="F940" s="9" t="s">
        <v>418</v>
      </c>
      <c r="G940" s="9">
        <f>SUBTOTAL(9,G939:G939)</f>
        <v>250000</v>
      </c>
    </row>
    <row r="941" spans="1:7" ht="39.950000000000003" customHeight="1">
      <c r="A941" s="4" t="s">
        <v>698</v>
      </c>
      <c r="B941" s="24" t="s">
        <v>827</v>
      </c>
      <c r="C941" s="24"/>
      <c r="D941" s="4" t="s">
        <v>59</v>
      </c>
      <c r="E941" s="7">
        <v>10</v>
      </c>
      <c r="F941" s="7">
        <v>25000</v>
      </c>
      <c r="G941" s="7">
        <v>250000</v>
      </c>
    </row>
    <row r="942" spans="1:7" ht="24.95" customHeight="1">
      <c r="A942" s="23" t="s">
        <v>755</v>
      </c>
      <c r="B942" s="23"/>
      <c r="C942" s="23"/>
      <c r="D942" s="23"/>
      <c r="E942" s="9">
        <f>SUBTOTAL(9,E941:E941)</f>
        <v>10</v>
      </c>
      <c r="F942" s="9" t="s">
        <v>418</v>
      </c>
      <c r="G942" s="9">
        <f>SUBTOTAL(9,G941:G941)</f>
        <v>250000</v>
      </c>
    </row>
    <row r="943" spans="1:7" ht="39.950000000000003" customHeight="1">
      <c r="A943" s="4" t="s">
        <v>205</v>
      </c>
      <c r="B943" s="24" t="s">
        <v>828</v>
      </c>
      <c r="C943" s="24"/>
      <c r="D943" s="4" t="s">
        <v>59</v>
      </c>
      <c r="E943" s="7">
        <v>20</v>
      </c>
      <c r="F943" s="7">
        <v>10000</v>
      </c>
      <c r="G943" s="7">
        <v>200000</v>
      </c>
    </row>
    <row r="944" spans="1:7" ht="24.95" customHeight="1">
      <c r="A944" s="23" t="s">
        <v>755</v>
      </c>
      <c r="B944" s="23"/>
      <c r="C944" s="23"/>
      <c r="D944" s="23"/>
      <c r="E944" s="9">
        <f>SUBTOTAL(9,E943:E943)</f>
        <v>20</v>
      </c>
      <c r="F944" s="9" t="s">
        <v>418</v>
      </c>
      <c r="G944" s="9">
        <f>SUBTOTAL(9,G943:G943)</f>
        <v>200000</v>
      </c>
    </row>
    <row r="945" spans="1:7" ht="24.95" customHeight="1">
      <c r="A945" s="23" t="s">
        <v>756</v>
      </c>
      <c r="B945" s="23"/>
      <c r="C945" s="23"/>
      <c r="D945" s="23"/>
      <c r="E945" s="23"/>
      <c r="F945" s="23"/>
      <c r="G945" s="9">
        <f>SUBTOTAL(9,G923:G944)</f>
        <v>4000000</v>
      </c>
    </row>
    <row r="946" spans="1:7" ht="24.95" customHeight="1"/>
    <row r="947" spans="1:7" ht="20.100000000000001" customHeight="1">
      <c r="A947" s="21" t="s">
        <v>499</v>
      </c>
      <c r="B947" s="21"/>
      <c r="C947" s="22" t="s">
        <v>324</v>
      </c>
      <c r="D947" s="22"/>
      <c r="E947" s="22"/>
      <c r="F947" s="22"/>
      <c r="G947" s="22"/>
    </row>
    <row r="948" spans="1:7" ht="20.100000000000001" customHeight="1">
      <c r="A948" s="21" t="s">
        <v>500</v>
      </c>
      <c r="B948" s="21"/>
      <c r="C948" s="22" t="s">
        <v>705</v>
      </c>
      <c r="D948" s="22"/>
      <c r="E948" s="22"/>
      <c r="F948" s="22"/>
      <c r="G948" s="22"/>
    </row>
    <row r="949" spans="1:7" ht="24.95" customHeight="1">
      <c r="A949" s="21" t="s">
        <v>502</v>
      </c>
      <c r="B949" s="21"/>
      <c r="C949" s="22" t="s">
        <v>477</v>
      </c>
      <c r="D949" s="22"/>
      <c r="E949" s="22"/>
      <c r="F949" s="22"/>
      <c r="G949" s="22"/>
    </row>
    <row r="950" spans="1:7" ht="15" customHeight="1"/>
    <row r="951" spans="1:7" ht="24.95" customHeight="1">
      <c r="A951" s="13" t="s">
        <v>833</v>
      </c>
      <c r="B951" s="13"/>
      <c r="C951" s="13"/>
      <c r="D951" s="13"/>
      <c r="E951" s="13"/>
      <c r="F951" s="13"/>
      <c r="G951" s="13"/>
    </row>
    <row r="952" spans="1:7" ht="15" customHeight="1"/>
    <row r="953" spans="1:7" ht="50.1" customHeight="1">
      <c r="A953" s="4" t="s">
        <v>402</v>
      </c>
      <c r="B953" s="19" t="s">
        <v>711</v>
      </c>
      <c r="C953" s="19"/>
      <c r="D953" s="4" t="s">
        <v>749</v>
      </c>
      <c r="E953" s="4" t="s">
        <v>750</v>
      </c>
      <c r="F953" s="4" t="s">
        <v>751</v>
      </c>
      <c r="G953" s="4" t="s">
        <v>752</v>
      </c>
    </row>
    <row r="954" spans="1:7" ht="15" customHeight="1">
      <c r="A954" s="4">
        <v>1</v>
      </c>
      <c r="B954" s="19">
        <v>2</v>
      </c>
      <c r="C954" s="19"/>
      <c r="D954" s="4">
        <v>3</v>
      </c>
      <c r="E954" s="4">
        <v>4</v>
      </c>
      <c r="F954" s="4">
        <v>5</v>
      </c>
      <c r="G954" s="4">
        <v>6</v>
      </c>
    </row>
    <row r="955" spans="1:7" ht="39.950000000000003" customHeight="1">
      <c r="A955" s="4" t="s">
        <v>565</v>
      </c>
      <c r="B955" s="24" t="s">
        <v>834</v>
      </c>
      <c r="C955" s="24"/>
      <c r="D955" s="4" t="s">
        <v>59</v>
      </c>
      <c r="E955" s="7">
        <v>22500</v>
      </c>
      <c r="F955" s="7">
        <v>65</v>
      </c>
      <c r="G955" s="7">
        <v>1462500</v>
      </c>
    </row>
    <row r="956" spans="1:7" ht="24.95" customHeight="1">
      <c r="A956" s="23" t="s">
        <v>755</v>
      </c>
      <c r="B956" s="23"/>
      <c r="C956" s="23"/>
      <c r="D956" s="23"/>
      <c r="E956" s="9">
        <f>SUBTOTAL(9,E955:E955)</f>
        <v>22500</v>
      </c>
      <c r="F956" s="9" t="s">
        <v>418</v>
      </c>
      <c r="G956" s="9">
        <f>SUBTOTAL(9,G955:G955)</f>
        <v>1462500</v>
      </c>
    </row>
    <row r="957" spans="1:7" ht="39.950000000000003" customHeight="1">
      <c r="A957" s="4" t="s">
        <v>614</v>
      </c>
      <c r="B957" s="24" t="s">
        <v>835</v>
      </c>
      <c r="C957" s="24"/>
      <c r="D957" s="4" t="s">
        <v>59</v>
      </c>
      <c r="E957" s="7">
        <v>4</v>
      </c>
      <c r="F957" s="7">
        <v>5000</v>
      </c>
      <c r="G957" s="7">
        <v>20000</v>
      </c>
    </row>
    <row r="958" spans="1:7" ht="24.95" customHeight="1">
      <c r="A958" s="23" t="s">
        <v>755</v>
      </c>
      <c r="B958" s="23"/>
      <c r="C958" s="23"/>
      <c r="D958" s="23"/>
      <c r="E958" s="9">
        <f>SUBTOTAL(9,E957:E957)</f>
        <v>4</v>
      </c>
      <c r="F958" s="9" t="s">
        <v>418</v>
      </c>
      <c r="G958" s="9">
        <f>SUBTOTAL(9,G957:G957)</f>
        <v>20000</v>
      </c>
    </row>
    <row r="959" spans="1:7" ht="39.950000000000003" customHeight="1">
      <c r="A959" s="4" t="s">
        <v>616</v>
      </c>
      <c r="B959" s="24" t="s">
        <v>836</v>
      </c>
      <c r="C959" s="24"/>
      <c r="D959" s="4" t="s">
        <v>59</v>
      </c>
      <c r="E959" s="7">
        <v>8</v>
      </c>
      <c r="F959" s="7">
        <v>2187.5</v>
      </c>
      <c r="G959" s="7">
        <v>17500</v>
      </c>
    </row>
    <row r="960" spans="1:7" ht="24.95" customHeight="1">
      <c r="A960" s="23" t="s">
        <v>755</v>
      </c>
      <c r="B960" s="23"/>
      <c r="C960" s="23"/>
      <c r="D960" s="23"/>
      <c r="E960" s="9">
        <f>SUBTOTAL(9,E959:E959)</f>
        <v>8</v>
      </c>
      <c r="F960" s="9" t="s">
        <v>418</v>
      </c>
      <c r="G960" s="9">
        <f>SUBTOTAL(9,G959:G959)</f>
        <v>17500</v>
      </c>
    </row>
    <row r="961" spans="1:7" ht="24.95" customHeight="1">
      <c r="A961" s="23" t="s">
        <v>756</v>
      </c>
      <c r="B961" s="23"/>
      <c r="C961" s="23"/>
      <c r="D961" s="23"/>
      <c r="E961" s="23"/>
      <c r="F961" s="23"/>
      <c r="G961" s="9">
        <f>SUBTOTAL(9,G955:G960)</f>
        <v>1500000</v>
      </c>
    </row>
    <row r="962" spans="1:7" ht="24.95" customHeight="1"/>
    <row r="963" spans="1:7" ht="20.100000000000001" customHeight="1">
      <c r="A963" s="21" t="s">
        <v>499</v>
      </c>
      <c r="B963" s="21"/>
      <c r="C963" s="22" t="s">
        <v>324</v>
      </c>
      <c r="D963" s="22"/>
      <c r="E963" s="22"/>
      <c r="F963" s="22"/>
      <c r="G963" s="22"/>
    </row>
    <row r="964" spans="1:7" ht="20.100000000000001" customHeight="1">
      <c r="A964" s="21" t="s">
        <v>500</v>
      </c>
      <c r="B964" s="21"/>
      <c r="C964" s="22" t="s">
        <v>705</v>
      </c>
      <c r="D964" s="22"/>
      <c r="E964" s="22"/>
      <c r="F964" s="22"/>
      <c r="G964" s="22"/>
    </row>
    <row r="965" spans="1:7" ht="24.95" customHeight="1">
      <c r="A965" s="21" t="s">
        <v>502</v>
      </c>
      <c r="B965" s="21"/>
      <c r="C965" s="22" t="s">
        <v>477</v>
      </c>
      <c r="D965" s="22"/>
      <c r="E965" s="22"/>
      <c r="F965" s="22"/>
      <c r="G965" s="22"/>
    </row>
    <row r="966" spans="1:7" ht="15" customHeight="1"/>
    <row r="967" spans="1:7" ht="24.95" customHeight="1">
      <c r="A967" s="13" t="s">
        <v>837</v>
      </c>
      <c r="B967" s="13"/>
      <c r="C967" s="13"/>
      <c r="D967" s="13"/>
      <c r="E967" s="13"/>
      <c r="F967" s="13"/>
      <c r="G967" s="13"/>
    </row>
    <row r="968" spans="1:7" ht="15" customHeight="1"/>
    <row r="969" spans="1:7" ht="50.1" customHeight="1">
      <c r="A969" s="4" t="s">
        <v>402</v>
      </c>
      <c r="B969" s="19" t="s">
        <v>711</v>
      </c>
      <c r="C969" s="19"/>
      <c r="D969" s="4" t="s">
        <v>749</v>
      </c>
      <c r="E969" s="4" t="s">
        <v>750</v>
      </c>
      <c r="F969" s="4" t="s">
        <v>751</v>
      </c>
      <c r="G969" s="4" t="s">
        <v>752</v>
      </c>
    </row>
    <row r="970" spans="1:7" ht="15" customHeight="1">
      <c r="A970" s="4">
        <v>1</v>
      </c>
      <c r="B970" s="19">
        <v>2</v>
      </c>
      <c r="C970" s="19"/>
      <c r="D970" s="4">
        <v>3</v>
      </c>
      <c r="E970" s="4">
        <v>4</v>
      </c>
      <c r="F970" s="4">
        <v>5</v>
      </c>
      <c r="G970" s="4">
        <v>6</v>
      </c>
    </row>
    <row r="971" spans="1:7" ht="39.950000000000003" customHeight="1">
      <c r="A971" s="4" t="s">
        <v>567</v>
      </c>
      <c r="B971" s="24" t="s">
        <v>838</v>
      </c>
      <c r="C971" s="24"/>
      <c r="D971" s="4" t="s">
        <v>59</v>
      </c>
      <c r="E971" s="7">
        <v>10</v>
      </c>
      <c r="F971" s="7">
        <v>1000</v>
      </c>
      <c r="G971" s="7">
        <v>10000</v>
      </c>
    </row>
    <row r="972" spans="1:7" ht="24.95" customHeight="1">
      <c r="A972" s="23" t="s">
        <v>755</v>
      </c>
      <c r="B972" s="23"/>
      <c r="C972" s="23"/>
      <c r="D972" s="23"/>
      <c r="E972" s="9">
        <f>SUBTOTAL(9,E971:E971)</f>
        <v>10</v>
      </c>
      <c r="F972" s="9" t="s">
        <v>418</v>
      </c>
      <c r="G972" s="9">
        <f>SUBTOTAL(9,G971:G971)</f>
        <v>10000</v>
      </c>
    </row>
    <row r="973" spans="1:7" ht="39.950000000000003" customHeight="1">
      <c r="A973" s="4" t="s">
        <v>569</v>
      </c>
      <c r="B973" s="24" t="s">
        <v>839</v>
      </c>
      <c r="C973" s="24"/>
      <c r="D973" s="4" t="s">
        <v>59</v>
      </c>
      <c r="E973" s="7">
        <v>40</v>
      </c>
      <c r="F973" s="7">
        <v>1000</v>
      </c>
      <c r="G973" s="7">
        <v>40000</v>
      </c>
    </row>
    <row r="974" spans="1:7" ht="24.95" customHeight="1">
      <c r="A974" s="23" t="s">
        <v>755</v>
      </c>
      <c r="B974" s="23"/>
      <c r="C974" s="23"/>
      <c r="D974" s="23"/>
      <c r="E974" s="9">
        <f>SUBTOTAL(9,E973:E973)</f>
        <v>40</v>
      </c>
      <c r="F974" s="9" t="s">
        <v>418</v>
      </c>
      <c r="G974" s="9">
        <f>SUBTOTAL(9,G973:G973)</f>
        <v>40000</v>
      </c>
    </row>
    <row r="975" spans="1:7" ht="24.95" customHeight="1">
      <c r="A975" s="23" t="s">
        <v>756</v>
      </c>
      <c r="B975" s="23"/>
      <c r="C975" s="23"/>
      <c r="D975" s="23"/>
      <c r="E975" s="23"/>
      <c r="F975" s="23"/>
      <c r="G975" s="9">
        <f>SUBTOTAL(9,G971:G974)</f>
        <v>50000</v>
      </c>
    </row>
    <row r="976" spans="1:7" ht="24.95" customHeight="1"/>
    <row r="977" spans="1:7" ht="20.100000000000001" customHeight="1">
      <c r="A977" s="21" t="s">
        <v>499</v>
      </c>
      <c r="B977" s="21"/>
      <c r="C977" s="22" t="s">
        <v>324</v>
      </c>
      <c r="D977" s="22"/>
      <c r="E977" s="22"/>
      <c r="F977" s="22"/>
      <c r="G977" s="22"/>
    </row>
    <row r="978" spans="1:7" ht="20.100000000000001" customHeight="1">
      <c r="A978" s="21" t="s">
        <v>500</v>
      </c>
      <c r="B978" s="21"/>
      <c r="C978" s="22" t="s">
        <v>705</v>
      </c>
      <c r="D978" s="22"/>
      <c r="E978" s="22"/>
      <c r="F978" s="22"/>
      <c r="G978" s="22"/>
    </row>
    <row r="979" spans="1:7" ht="24.95" customHeight="1">
      <c r="A979" s="21" t="s">
        <v>502</v>
      </c>
      <c r="B979" s="21"/>
      <c r="C979" s="22" t="s">
        <v>477</v>
      </c>
      <c r="D979" s="22"/>
      <c r="E979" s="22"/>
      <c r="F979" s="22"/>
      <c r="G979" s="22"/>
    </row>
    <row r="980" spans="1:7" ht="15" customHeight="1"/>
    <row r="981" spans="1:7" ht="24.95" customHeight="1">
      <c r="A981" s="13" t="s">
        <v>840</v>
      </c>
      <c r="B981" s="13"/>
      <c r="C981" s="13"/>
      <c r="D981" s="13"/>
      <c r="E981" s="13"/>
      <c r="F981" s="13"/>
      <c r="G981" s="13"/>
    </row>
    <row r="982" spans="1:7" ht="15" customHeight="1"/>
    <row r="983" spans="1:7" ht="50.1" customHeight="1">
      <c r="A983" s="4" t="s">
        <v>402</v>
      </c>
      <c r="B983" s="19" t="s">
        <v>711</v>
      </c>
      <c r="C983" s="19"/>
      <c r="D983" s="4" t="s">
        <v>749</v>
      </c>
      <c r="E983" s="4" t="s">
        <v>750</v>
      </c>
      <c r="F983" s="4" t="s">
        <v>751</v>
      </c>
      <c r="G983" s="4" t="s">
        <v>752</v>
      </c>
    </row>
    <row r="984" spans="1:7" ht="15" customHeight="1">
      <c r="A984" s="4">
        <v>1</v>
      </c>
      <c r="B984" s="19">
        <v>2</v>
      </c>
      <c r="C984" s="19"/>
      <c r="D984" s="4">
        <v>3</v>
      </c>
      <c r="E984" s="4">
        <v>4</v>
      </c>
      <c r="F984" s="4">
        <v>5</v>
      </c>
      <c r="G984" s="4">
        <v>6</v>
      </c>
    </row>
    <row r="985" spans="1:7" ht="20.100000000000001" customHeight="1">
      <c r="A985" s="4" t="s">
        <v>571</v>
      </c>
      <c r="B985" s="24" t="s">
        <v>984</v>
      </c>
      <c r="C985" s="24"/>
      <c r="D985" s="4" t="s">
        <v>59</v>
      </c>
      <c r="E985" s="7">
        <v>10</v>
      </c>
      <c r="F985" s="7">
        <v>500</v>
      </c>
      <c r="G985" s="7">
        <v>5000</v>
      </c>
    </row>
    <row r="986" spans="1:7" ht="24.95" customHeight="1">
      <c r="A986" s="23" t="s">
        <v>755</v>
      </c>
      <c r="B986" s="23"/>
      <c r="C986" s="23"/>
      <c r="D986" s="23"/>
      <c r="E986" s="9">
        <f>SUBTOTAL(9,E985:E985)</f>
        <v>10</v>
      </c>
      <c r="F986" s="9" t="s">
        <v>418</v>
      </c>
      <c r="G986" s="9">
        <f>SUBTOTAL(9,G985:G985)</f>
        <v>5000</v>
      </c>
    </row>
    <row r="987" spans="1:7" ht="20.100000000000001" customHeight="1">
      <c r="A987" s="4" t="s">
        <v>985</v>
      </c>
      <c r="B987" s="24" t="s">
        <v>986</v>
      </c>
      <c r="C987" s="24"/>
      <c r="D987" s="4" t="s">
        <v>59</v>
      </c>
      <c r="E987" s="7">
        <v>5</v>
      </c>
      <c r="F987" s="7">
        <v>3000</v>
      </c>
      <c r="G987" s="7">
        <v>15000</v>
      </c>
    </row>
    <row r="988" spans="1:7" ht="24.95" customHeight="1">
      <c r="A988" s="23" t="s">
        <v>755</v>
      </c>
      <c r="B988" s="23"/>
      <c r="C988" s="23"/>
      <c r="D988" s="23"/>
      <c r="E988" s="9">
        <f>SUBTOTAL(9,E987:E987)</f>
        <v>5</v>
      </c>
      <c r="F988" s="9" t="s">
        <v>418</v>
      </c>
      <c r="G988" s="9">
        <f>SUBTOTAL(9,G987:G987)</f>
        <v>15000</v>
      </c>
    </row>
    <row r="989" spans="1:7" ht="39.950000000000003" customHeight="1">
      <c r="A989" s="4" t="s">
        <v>573</v>
      </c>
      <c r="B989" s="24" t="s">
        <v>987</v>
      </c>
      <c r="C989" s="24"/>
      <c r="D989" s="4" t="s">
        <v>59</v>
      </c>
      <c r="E989" s="7">
        <v>20</v>
      </c>
      <c r="F989" s="7">
        <v>150</v>
      </c>
      <c r="G989" s="7">
        <v>3000</v>
      </c>
    </row>
    <row r="990" spans="1:7" ht="24.95" customHeight="1">
      <c r="A990" s="23" t="s">
        <v>755</v>
      </c>
      <c r="B990" s="23"/>
      <c r="C990" s="23"/>
      <c r="D990" s="23"/>
      <c r="E990" s="9">
        <f>SUBTOTAL(9,E989:E989)</f>
        <v>20</v>
      </c>
      <c r="F990" s="9" t="s">
        <v>418</v>
      </c>
      <c r="G990" s="9">
        <f>SUBTOTAL(9,G989:G989)</f>
        <v>3000</v>
      </c>
    </row>
    <row r="991" spans="1:7" ht="20.100000000000001" customHeight="1">
      <c r="A991" s="4" t="s">
        <v>72</v>
      </c>
      <c r="B991" s="24" t="s">
        <v>841</v>
      </c>
      <c r="C991" s="24"/>
      <c r="D991" s="4" t="s">
        <v>59</v>
      </c>
      <c r="E991" s="7">
        <v>10</v>
      </c>
      <c r="F991" s="7">
        <v>5000</v>
      </c>
      <c r="G991" s="7">
        <v>50000</v>
      </c>
    </row>
    <row r="992" spans="1:7" ht="24.95" customHeight="1">
      <c r="A992" s="23" t="s">
        <v>755</v>
      </c>
      <c r="B992" s="23"/>
      <c r="C992" s="23"/>
      <c r="D992" s="23"/>
      <c r="E992" s="9">
        <f>SUBTOTAL(9,E991:E991)</f>
        <v>10</v>
      </c>
      <c r="F992" s="9" t="s">
        <v>418</v>
      </c>
      <c r="G992" s="9">
        <f>SUBTOTAL(9,G991:G991)</f>
        <v>50000</v>
      </c>
    </row>
    <row r="993" spans="1:7" ht="39.950000000000003" customHeight="1">
      <c r="A993" s="4" t="s">
        <v>89</v>
      </c>
      <c r="B993" s="24" t="s">
        <v>988</v>
      </c>
      <c r="C993" s="24"/>
      <c r="D993" s="4" t="s">
        <v>59</v>
      </c>
      <c r="E993" s="7">
        <v>10</v>
      </c>
      <c r="F993" s="7">
        <v>2700</v>
      </c>
      <c r="G993" s="7">
        <v>27000</v>
      </c>
    </row>
    <row r="994" spans="1:7" ht="24.95" customHeight="1">
      <c r="A994" s="23" t="s">
        <v>755</v>
      </c>
      <c r="B994" s="23"/>
      <c r="C994" s="23"/>
      <c r="D994" s="23"/>
      <c r="E994" s="9">
        <f>SUBTOTAL(9,E993:E993)</f>
        <v>10</v>
      </c>
      <c r="F994" s="9" t="s">
        <v>418</v>
      </c>
      <c r="G994" s="9">
        <f>SUBTOTAL(9,G993:G993)</f>
        <v>27000</v>
      </c>
    </row>
    <row r="995" spans="1:7" ht="24.95" customHeight="1">
      <c r="A995" s="23" t="s">
        <v>756</v>
      </c>
      <c r="B995" s="23"/>
      <c r="C995" s="23"/>
      <c r="D995" s="23"/>
      <c r="E995" s="23"/>
      <c r="F995" s="23"/>
      <c r="G995" s="9">
        <f>SUBTOTAL(9,G985:G994)</f>
        <v>100000</v>
      </c>
    </row>
    <row r="996" spans="1:7" ht="24.95" customHeight="1"/>
    <row r="997" spans="1:7" ht="20.100000000000001" customHeight="1">
      <c r="A997" s="21" t="s">
        <v>499</v>
      </c>
      <c r="B997" s="21"/>
      <c r="C997" s="22" t="s">
        <v>324</v>
      </c>
      <c r="D997" s="22"/>
      <c r="E997" s="22"/>
      <c r="F997" s="22"/>
      <c r="G997" s="22"/>
    </row>
    <row r="998" spans="1:7" ht="20.100000000000001" customHeight="1">
      <c r="A998" s="21" t="s">
        <v>500</v>
      </c>
      <c r="B998" s="21"/>
      <c r="C998" s="22" t="s">
        <v>705</v>
      </c>
      <c r="D998" s="22"/>
      <c r="E998" s="22"/>
      <c r="F998" s="22"/>
      <c r="G998" s="22"/>
    </row>
    <row r="999" spans="1:7" ht="24.95" customHeight="1">
      <c r="A999" s="21" t="s">
        <v>502</v>
      </c>
      <c r="B999" s="21"/>
      <c r="C999" s="22" t="s">
        <v>477</v>
      </c>
      <c r="D999" s="22"/>
      <c r="E999" s="22"/>
      <c r="F999" s="22"/>
      <c r="G999" s="22"/>
    </row>
    <row r="1000" spans="1:7" ht="15" customHeight="1"/>
    <row r="1001" spans="1:7" ht="24.95" customHeight="1">
      <c r="A1001" s="13" t="s">
        <v>848</v>
      </c>
      <c r="B1001" s="13"/>
      <c r="C1001" s="13"/>
      <c r="D1001" s="13"/>
      <c r="E1001" s="13"/>
      <c r="F1001" s="13"/>
      <c r="G1001" s="13"/>
    </row>
    <row r="1002" spans="1:7" ht="15" customHeight="1"/>
    <row r="1003" spans="1:7" ht="50.1" customHeight="1">
      <c r="A1003" s="4" t="s">
        <v>402</v>
      </c>
      <c r="B1003" s="19" t="s">
        <v>711</v>
      </c>
      <c r="C1003" s="19"/>
      <c r="D1003" s="4" t="s">
        <v>749</v>
      </c>
      <c r="E1003" s="4" t="s">
        <v>750</v>
      </c>
      <c r="F1003" s="4" t="s">
        <v>751</v>
      </c>
      <c r="G1003" s="4" t="s">
        <v>752</v>
      </c>
    </row>
    <row r="1004" spans="1:7" ht="15" customHeight="1">
      <c r="A1004" s="4">
        <v>1</v>
      </c>
      <c r="B1004" s="19">
        <v>2</v>
      </c>
      <c r="C1004" s="19"/>
      <c r="D1004" s="4">
        <v>3</v>
      </c>
      <c r="E1004" s="4">
        <v>4</v>
      </c>
      <c r="F1004" s="4">
        <v>5</v>
      </c>
      <c r="G1004" s="4">
        <v>6</v>
      </c>
    </row>
    <row r="1005" spans="1:7" ht="39.950000000000003" customHeight="1">
      <c r="A1005" s="4" t="s">
        <v>575</v>
      </c>
      <c r="B1005" s="24" t="s">
        <v>849</v>
      </c>
      <c r="C1005" s="24"/>
      <c r="D1005" s="4" t="s">
        <v>59</v>
      </c>
      <c r="E1005" s="7">
        <v>1000</v>
      </c>
      <c r="F1005" s="7">
        <v>2000</v>
      </c>
      <c r="G1005" s="7">
        <v>2000000</v>
      </c>
    </row>
    <row r="1006" spans="1:7" ht="24.95" customHeight="1">
      <c r="A1006" s="23" t="s">
        <v>755</v>
      </c>
      <c r="B1006" s="23"/>
      <c r="C1006" s="23"/>
      <c r="D1006" s="23"/>
      <c r="E1006" s="9">
        <f>SUBTOTAL(9,E1005:E1005)</f>
        <v>1000</v>
      </c>
      <c r="F1006" s="9" t="s">
        <v>418</v>
      </c>
      <c r="G1006" s="9">
        <f>SUBTOTAL(9,G1005:G1005)</f>
        <v>2000000</v>
      </c>
    </row>
    <row r="1007" spans="1:7" ht="39.950000000000003" customHeight="1">
      <c r="A1007" s="4" t="s">
        <v>577</v>
      </c>
      <c r="B1007" s="24" t="s">
        <v>850</v>
      </c>
      <c r="C1007" s="24"/>
      <c r="D1007" s="4" t="s">
        <v>59</v>
      </c>
      <c r="E1007" s="7">
        <v>500</v>
      </c>
      <c r="F1007" s="7">
        <v>200</v>
      </c>
      <c r="G1007" s="7">
        <v>100000</v>
      </c>
    </row>
    <row r="1008" spans="1:7" ht="24.95" customHeight="1">
      <c r="A1008" s="23" t="s">
        <v>755</v>
      </c>
      <c r="B1008" s="23"/>
      <c r="C1008" s="23"/>
      <c r="D1008" s="23"/>
      <c r="E1008" s="9">
        <f>SUBTOTAL(9,E1007:E1007)</f>
        <v>500</v>
      </c>
      <c r="F1008" s="9" t="s">
        <v>418</v>
      </c>
      <c r="G1008" s="9">
        <f>SUBTOTAL(9,G1007:G1007)</f>
        <v>100000</v>
      </c>
    </row>
    <row r="1009" spans="1:7" ht="39.950000000000003" customHeight="1">
      <c r="A1009" s="4" t="s">
        <v>579</v>
      </c>
      <c r="B1009" s="24" t="s">
        <v>851</v>
      </c>
      <c r="C1009" s="24"/>
      <c r="D1009" s="4" t="s">
        <v>59</v>
      </c>
      <c r="E1009" s="7">
        <v>200</v>
      </c>
      <c r="F1009" s="7">
        <v>2500</v>
      </c>
      <c r="G1009" s="7">
        <v>500000</v>
      </c>
    </row>
    <row r="1010" spans="1:7" ht="24.95" customHeight="1">
      <c r="A1010" s="23" t="s">
        <v>755</v>
      </c>
      <c r="B1010" s="23"/>
      <c r="C1010" s="23"/>
      <c r="D1010" s="23"/>
      <c r="E1010" s="9">
        <f>SUBTOTAL(9,E1009:E1009)</f>
        <v>200</v>
      </c>
      <c r="F1010" s="9" t="s">
        <v>418</v>
      </c>
      <c r="G1010" s="9">
        <f>SUBTOTAL(9,G1009:G1009)</f>
        <v>500000</v>
      </c>
    </row>
    <row r="1011" spans="1:7" ht="39.950000000000003" customHeight="1">
      <c r="A1011" s="4" t="s">
        <v>581</v>
      </c>
      <c r="B1011" s="24" t="s">
        <v>852</v>
      </c>
      <c r="C1011" s="24"/>
      <c r="D1011" s="4" t="s">
        <v>59</v>
      </c>
      <c r="E1011" s="7">
        <v>100</v>
      </c>
      <c r="F1011" s="7">
        <v>1000</v>
      </c>
      <c r="G1011" s="7">
        <v>100000</v>
      </c>
    </row>
    <row r="1012" spans="1:7" ht="24.95" customHeight="1">
      <c r="A1012" s="23" t="s">
        <v>755</v>
      </c>
      <c r="B1012" s="23"/>
      <c r="C1012" s="23"/>
      <c r="D1012" s="23"/>
      <c r="E1012" s="9">
        <f>SUBTOTAL(9,E1011:E1011)</f>
        <v>100</v>
      </c>
      <c r="F1012" s="9" t="s">
        <v>418</v>
      </c>
      <c r="G1012" s="9">
        <f>SUBTOTAL(9,G1011:G1011)</f>
        <v>100000</v>
      </c>
    </row>
    <row r="1013" spans="1:7" ht="39.950000000000003" customHeight="1">
      <c r="A1013" s="4" t="s">
        <v>583</v>
      </c>
      <c r="B1013" s="24" t="s">
        <v>853</v>
      </c>
      <c r="C1013" s="24"/>
      <c r="D1013" s="4" t="s">
        <v>59</v>
      </c>
      <c r="E1013" s="7">
        <v>40</v>
      </c>
      <c r="F1013" s="7">
        <v>5000</v>
      </c>
      <c r="G1013" s="7">
        <v>200000</v>
      </c>
    </row>
    <row r="1014" spans="1:7" ht="24.95" customHeight="1">
      <c r="A1014" s="23" t="s">
        <v>755</v>
      </c>
      <c r="B1014" s="23"/>
      <c r="C1014" s="23"/>
      <c r="D1014" s="23"/>
      <c r="E1014" s="9">
        <f>SUBTOTAL(9,E1013:E1013)</f>
        <v>40</v>
      </c>
      <c r="F1014" s="9" t="s">
        <v>418</v>
      </c>
      <c r="G1014" s="9">
        <f>SUBTOTAL(9,G1013:G1013)</f>
        <v>200000</v>
      </c>
    </row>
    <row r="1015" spans="1:7" ht="39.950000000000003" customHeight="1">
      <c r="A1015" s="4" t="s">
        <v>585</v>
      </c>
      <c r="B1015" s="24" t="s">
        <v>854</v>
      </c>
      <c r="C1015" s="24"/>
      <c r="D1015" s="4" t="s">
        <v>59</v>
      </c>
      <c r="E1015" s="7">
        <v>32500</v>
      </c>
      <c r="F1015" s="7">
        <v>40</v>
      </c>
      <c r="G1015" s="7">
        <v>1300000</v>
      </c>
    </row>
    <row r="1016" spans="1:7" ht="39.950000000000003" customHeight="1">
      <c r="A1016" s="4" t="s">
        <v>585</v>
      </c>
      <c r="B1016" s="24" t="s">
        <v>854</v>
      </c>
      <c r="C1016" s="24"/>
      <c r="D1016" s="4" t="s">
        <v>59</v>
      </c>
      <c r="E1016" s="7">
        <v>350</v>
      </c>
      <c r="F1016" s="7">
        <v>285.71428600000002</v>
      </c>
      <c r="G1016" s="7">
        <v>100000</v>
      </c>
    </row>
    <row r="1017" spans="1:7" ht="24.95" customHeight="1">
      <c r="A1017" s="23" t="s">
        <v>755</v>
      </c>
      <c r="B1017" s="23"/>
      <c r="C1017" s="23"/>
      <c r="D1017" s="23"/>
      <c r="E1017" s="9">
        <f>SUBTOTAL(9,E1015:E1016)</f>
        <v>32850</v>
      </c>
      <c r="F1017" s="9" t="s">
        <v>418</v>
      </c>
      <c r="G1017" s="9">
        <f>SUBTOTAL(9,G1015:G1016)</f>
        <v>1400000</v>
      </c>
    </row>
    <row r="1018" spans="1:7" ht="39.950000000000003" customHeight="1">
      <c r="A1018" s="4" t="s">
        <v>587</v>
      </c>
      <c r="B1018" s="24" t="s">
        <v>855</v>
      </c>
      <c r="C1018" s="24"/>
      <c r="D1018" s="4" t="s">
        <v>59</v>
      </c>
      <c r="E1018" s="7">
        <v>100</v>
      </c>
      <c r="F1018" s="7">
        <v>3000</v>
      </c>
      <c r="G1018" s="7">
        <v>300000</v>
      </c>
    </row>
    <row r="1019" spans="1:7" ht="24.95" customHeight="1">
      <c r="A1019" s="23" t="s">
        <v>755</v>
      </c>
      <c r="B1019" s="23"/>
      <c r="C1019" s="23"/>
      <c r="D1019" s="23"/>
      <c r="E1019" s="9">
        <f>SUBTOTAL(9,E1018:E1018)</f>
        <v>100</v>
      </c>
      <c r="F1019" s="9" t="s">
        <v>418</v>
      </c>
      <c r="G1019" s="9">
        <f>SUBTOTAL(9,G1018:G1018)</f>
        <v>300000</v>
      </c>
    </row>
    <row r="1020" spans="1:7" ht="39.950000000000003" customHeight="1">
      <c r="A1020" s="4" t="s">
        <v>589</v>
      </c>
      <c r="B1020" s="24" t="s">
        <v>856</v>
      </c>
      <c r="C1020" s="24"/>
      <c r="D1020" s="4" t="s">
        <v>59</v>
      </c>
      <c r="E1020" s="7">
        <v>40</v>
      </c>
      <c r="F1020" s="7">
        <v>500</v>
      </c>
      <c r="G1020" s="7">
        <v>20000</v>
      </c>
    </row>
    <row r="1021" spans="1:7" ht="24.95" customHeight="1">
      <c r="A1021" s="23" t="s">
        <v>755</v>
      </c>
      <c r="B1021" s="23"/>
      <c r="C1021" s="23"/>
      <c r="D1021" s="23"/>
      <c r="E1021" s="9">
        <f>SUBTOTAL(9,E1020:E1020)</f>
        <v>40</v>
      </c>
      <c r="F1021" s="9" t="s">
        <v>418</v>
      </c>
      <c r="G1021" s="9">
        <f>SUBTOTAL(9,G1020:G1020)</f>
        <v>20000</v>
      </c>
    </row>
    <row r="1022" spans="1:7" ht="39.950000000000003" customHeight="1">
      <c r="A1022" s="4" t="s">
        <v>590</v>
      </c>
      <c r="B1022" s="24" t="s">
        <v>857</v>
      </c>
      <c r="C1022" s="24"/>
      <c r="D1022" s="4" t="s">
        <v>59</v>
      </c>
      <c r="E1022" s="7">
        <v>1000</v>
      </c>
      <c r="F1022" s="7">
        <v>400</v>
      </c>
      <c r="G1022" s="7">
        <v>400000</v>
      </c>
    </row>
    <row r="1023" spans="1:7" ht="24.95" customHeight="1">
      <c r="A1023" s="23" t="s">
        <v>755</v>
      </c>
      <c r="B1023" s="23"/>
      <c r="C1023" s="23"/>
      <c r="D1023" s="23"/>
      <c r="E1023" s="9">
        <f>SUBTOTAL(9,E1022:E1022)</f>
        <v>1000</v>
      </c>
      <c r="F1023" s="9" t="s">
        <v>418</v>
      </c>
      <c r="G1023" s="9">
        <f>SUBTOTAL(9,G1022:G1022)</f>
        <v>400000</v>
      </c>
    </row>
    <row r="1024" spans="1:7" ht="39.950000000000003" customHeight="1">
      <c r="A1024" s="4" t="s">
        <v>591</v>
      </c>
      <c r="B1024" s="24" t="s">
        <v>858</v>
      </c>
      <c r="C1024" s="24"/>
      <c r="D1024" s="4" t="s">
        <v>59</v>
      </c>
      <c r="E1024" s="7">
        <v>100</v>
      </c>
      <c r="F1024" s="7">
        <v>500</v>
      </c>
      <c r="G1024" s="7">
        <v>50000</v>
      </c>
    </row>
    <row r="1025" spans="1:7" ht="24.95" customHeight="1">
      <c r="A1025" s="23" t="s">
        <v>755</v>
      </c>
      <c r="B1025" s="23"/>
      <c r="C1025" s="23"/>
      <c r="D1025" s="23"/>
      <c r="E1025" s="9">
        <f>SUBTOTAL(9,E1024:E1024)</f>
        <v>100</v>
      </c>
      <c r="F1025" s="9" t="s">
        <v>418</v>
      </c>
      <c r="G1025" s="9">
        <f>SUBTOTAL(9,G1024:G1024)</f>
        <v>50000</v>
      </c>
    </row>
    <row r="1026" spans="1:7" ht="39.950000000000003" customHeight="1">
      <c r="A1026" s="4" t="s">
        <v>592</v>
      </c>
      <c r="B1026" s="24" t="s">
        <v>859</v>
      </c>
      <c r="C1026" s="24"/>
      <c r="D1026" s="4" t="s">
        <v>59</v>
      </c>
      <c r="E1026" s="7">
        <v>200</v>
      </c>
      <c r="F1026" s="7">
        <v>1500</v>
      </c>
      <c r="G1026" s="7">
        <v>300000</v>
      </c>
    </row>
    <row r="1027" spans="1:7" ht="24.95" customHeight="1">
      <c r="A1027" s="23" t="s">
        <v>755</v>
      </c>
      <c r="B1027" s="23"/>
      <c r="C1027" s="23"/>
      <c r="D1027" s="23"/>
      <c r="E1027" s="9">
        <f>SUBTOTAL(9,E1026:E1026)</f>
        <v>200</v>
      </c>
      <c r="F1027" s="9" t="s">
        <v>418</v>
      </c>
      <c r="G1027" s="9">
        <f>SUBTOTAL(9,G1026:G1026)</f>
        <v>300000</v>
      </c>
    </row>
    <row r="1028" spans="1:7" ht="39.950000000000003" customHeight="1">
      <c r="A1028" s="4" t="s">
        <v>594</v>
      </c>
      <c r="B1028" s="24" t="s">
        <v>860</v>
      </c>
      <c r="C1028" s="24"/>
      <c r="D1028" s="4" t="s">
        <v>59</v>
      </c>
      <c r="E1028" s="7">
        <v>50</v>
      </c>
      <c r="F1028" s="7">
        <v>4000</v>
      </c>
      <c r="G1028" s="7">
        <v>200000</v>
      </c>
    </row>
    <row r="1029" spans="1:7" ht="24.95" customHeight="1">
      <c r="A1029" s="23" t="s">
        <v>755</v>
      </c>
      <c r="B1029" s="23"/>
      <c r="C1029" s="23"/>
      <c r="D1029" s="23"/>
      <c r="E1029" s="9">
        <f>SUBTOTAL(9,E1028:E1028)</f>
        <v>50</v>
      </c>
      <c r="F1029" s="9" t="s">
        <v>418</v>
      </c>
      <c r="G1029" s="9">
        <f>SUBTOTAL(9,G1028:G1028)</f>
        <v>200000</v>
      </c>
    </row>
    <row r="1030" spans="1:7" ht="39.950000000000003" customHeight="1">
      <c r="A1030" s="4" t="s">
        <v>595</v>
      </c>
      <c r="B1030" s="24" t="s">
        <v>860</v>
      </c>
      <c r="C1030" s="24"/>
      <c r="D1030" s="4" t="s">
        <v>59</v>
      </c>
      <c r="E1030" s="7">
        <v>50</v>
      </c>
      <c r="F1030" s="7">
        <v>1500</v>
      </c>
      <c r="G1030" s="7">
        <v>75000</v>
      </c>
    </row>
    <row r="1031" spans="1:7" ht="24.95" customHeight="1">
      <c r="A1031" s="23" t="s">
        <v>755</v>
      </c>
      <c r="B1031" s="23"/>
      <c r="C1031" s="23"/>
      <c r="D1031" s="23"/>
      <c r="E1031" s="9">
        <f>SUBTOTAL(9,E1030:E1030)</f>
        <v>50</v>
      </c>
      <c r="F1031" s="9" t="s">
        <v>418</v>
      </c>
      <c r="G1031" s="9">
        <f>SUBTOTAL(9,G1030:G1030)</f>
        <v>75000</v>
      </c>
    </row>
    <row r="1032" spans="1:7" ht="20.100000000000001" customHeight="1">
      <c r="A1032" s="4" t="s">
        <v>597</v>
      </c>
      <c r="B1032" s="24" t="s">
        <v>861</v>
      </c>
      <c r="C1032" s="24"/>
      <c r="D1032" s="4" t="s">
        <v>59</v>
      </c>
      <c r="E1032" s="7">
        <v>400</v>
      </c>
      <c r="F1032" s="7">
        <v>500</v>
      </c>
      <c r="G1032" s="7">
        <v>200000</v>
      </c>
    </row>
    <row r="1033" spans="1:7" ht="24.95" customHeight="1">
      <c r="A1033" s="23" t="s">
        <v>755</v>
      </c>
      <c r="B1033" s="23"/>
      <c r="C1033" s="23"/>
      <c r="D1033" s="23"/>
      <c r="E1033" s="9">
        <f>SUBTOTAL(9,E1032:E1032)</f>
        <v>400</v>
      </c>
      <c r="F1033" s="9" t="s">
        <v>418</v>
      </c>
      <c r="G1033" s="9">
        <f>SUBTOTAL(9,G1032:G1032)</f>
        <v>200000</v>
      </c>
    </row>
    <row r="1034" spans="1:7" ht="39.950000000000003" customHeight="1">
      <c r="A1034" s="4" t="s">
        <v>599</v>
      </c>
      <c r="B1034" s="24" t="s">
        <v>862</v>
      </c>
      <c r="C1034" s="24"/>
      <c r="D1034" s="4" t="s">
        <v>59</v>
      </c>
      <c r="E1034" s="7">
        <v>300</v>
      </c>
      <c r="F1034" s="7">
        <v>2500</v>
      </c>
      <c r="G1034" s="7">
        <v>750000</v>
      </c>
    </row>
    <row r="1035" spans="1:7" ht="24.95" customHeight="1">
      <c r="A1035" s="23" t="s">
        <v>755</v>
      </c>
      <c r="B1035" s="23"/>
      <c r="C1035" s="23"/>
      <c r="D1035" s="23"/>
      <c r="E1035" s="9">
        <f>SUBTOTAL(9,E1034:E1034)</f>
        <v>300</v>
      </c>
      <c r="F1035" s="9" t="s">
        <v>418</v>
      </c>
      <c r="G1035" s="9">
        <f>SUBTOTAL(9,G1034:G1034)</f>
        <v>750000</v>
      </c>
    </row>
    <row r="1036" spans="1:7" ht="39.950000000000003" customHeight="1">
      <c r="A1036" s="4" t="s">
        <v>607</v>
      </c>
      <c r="B1036" s="24" t="s">
        <v>863</v>
      </c>
      <c r="C1036" s="24"/>
      <c r="D1036" s="4" t="s">
        <v>59</v>
      </c>
      <c r="E1036" s="7">
        <v>200</v>
      </c>
      <c r="F1036" s="7">
        <v>2000</v>
      </c>
      <c r="G1036" s="7">
        <v>400000</v>
      </c>
    </row>
    <row r="1037" spans="1:7" ht="24.95" customHeight="1">
      <c r="A1037" s="23" t="s">
        <v>755</v>
      </c>
      <c r="B1037" s="23"/>
      <c r="C1037" s="23"/>
      <c r="D1037" s="23"/>
      <c r="E1037" s="9">
        <f>SUBTOTAL(9,E1036:E1036)</f>
        <v>200</v>
      </c>
      <c r="F1037" s="9" t="s">
        <v>418</v>
      </c>
      <c r="G1037" s="9">
        <f>SUBTOTAL(9,G1036:G1036)</f>
        <v>400000</v>
      </c>
    </row>
    <row r="1038" spans="1:7" ht="20.100000000000001" customHeight="1">
      <c r="A1038" s="4" t="s">
        <v>620</v>
      </c>
      <c r="B1038" s="24" t="s">
        <v>864</v>
      </c>
      <c r="C1038" s="24"/>
      <c r="D1038" s="4" t="s">
        <v>59</v>
      </c>
      <c r="E1038" s="7">
        <v>200</v>
      </c>
      <c r="F1038" s="7">
        <v>1850</v>
      </c>
      <c r="G1038" s="7">
        <v>370000</v>
      </c>
    </row>
    <row r="1039" spans="1:7" ht="24.95" customHeight="1">
      <c r="A1039" s="23" t="s">
        <v>755</v>
      </c>
      <c r="B1039" s="23"/>
      <c r="C1039" s="23"/>
      <c r="D1039" s="23"/>
      <c r="E1039" s="9">
        <f>SUBTOTAL(9,E1038:E1038)</f>
        <v>200</v>
      </c>
      <c r="F1039" s="9" t="s">
        <v>418</v>
      </c>
      <c r="G1039" s="9">
        <f>SUBTOTAL(9,G1038:G1038)</f>
        <v>370000</v>
      </c>
    </row>
    <row r="1040" spans="1:7" ht="39.950000000000003" customHeight="1">
      <c r="A1040" s="4" t="s">
        <v>647</v>
      </c>
      <c r="B1040" s="24" t="s">
        <v>865</v>
      </c>
      <c r="C1040" s="24"/>
      <c r="D1040" s="4" t="s">
        <v>59</v>
      </c>
      <c r="E1040" s="7">
        <v>1000</v>
      </c>
      <c r="F1040" s="7">
        <v>200</v>
      </c>
      <c r="G1040" s="7">
        <v>200000</v>
      </c>
    </row>
    <row r="1041" spans="1:7" ht="24.95" customHeight="1">
      <c r="A1041" s="23" t="s">
        <v>755</v>
      </c>
      <c r="B1041" s="23"/>
      <c r="C1041" s="23"/>
      <c r="D1041" s="23"/>
      <c r="E1041" s="9">
        <f>SUBTOTAL(9,E1040:E1040)</f>
        <v>1000</v>
      </c>
      <c r="F1041" s="9" t="s">
        <v>418</v>
      </c>
      <c r="G1041" s="9">
        <f>SUBTOTAL(9,G1040:G1040)</f>
        <v>200000</v>
      </c>
    </row>
    <row r="1042" spans="1:7" ht="39.950000000000003" customHeight="1">
      <c r="A1042" s="4" t="s">
        <v>866</v>
      </c>
      <c r="B1042" s="24" t="s">
        <v>867</v>
      </c>
      <c r="C1042" s="24"/>
      <c r="D1042" s="4" t="s">
        <v>59</v>
      </c>
      <c r="E1042" s="7">
        <v>200</v>
      </c>
      <c r="F1042" s="7">
        <v>1500</v>
      </c>
      <c r="G1042" s="7">
        <v>300000</v>
      </c>
    </row>
    <row r="1043" spans="1:7" ht="24.95" customHeight="1">
      <c r="A1043" s="23" t="s">
        <v>755</v>
      </c>
      <c r="B1043" s="23"/>
      <c r="C1043" s="23"/>
      <c r="D1043" s="23"/>
      <c r="E1043" s="9">
        <f>SUBTOTAL(9,E1042:E1042)</f>
        <v>200</v>
      </c>
      <c r="F1043" s="9" t="s">
        <v>418</v>
      </c>
      <c r="G1043" s="9">
        <f>SUBTOTAL(9,G1042:G1042)</f>
        <v>300000</v>
      </c>
    </row>
    <row r="1044" spans="1:7" ht="39.950000000000003" customHeight="1">
      <c r="A1044" s="4" t="s">
        <v>870</v>
      </c>
      <c r="B1044" s="24" t="s">
        <v>871</v>
      </c>
      <c r="C1044" s="24"/>
      <c r="D1044" s="4" t="s">
        <v>59</v>
      </c>
      <c r="E1044" s="7">
        <v>1000</v>
      </c>
      <c r="F1044" s="7">
        <v>135</v>
      </c>
      <c r="G1044" s="7">
        <v>135000</v>
      </c>
    </row>
    <row r="1045" spans="1:7" ht="24.95" customHeight="1">
      <c r="A1045" s="23" t="s">
        <v>755</v>
      </c>
      <c r="B1045" s="23"/>
      <c r="C1045" s="23"/>
      <c r="D1045" s="23"/>
      <c r="E1045" s="9">
        <f>SUBTOTAL(9,E1044:E1044)</f>
        <v>1000</v>
      </c>
      <c r="F1045" s="9" t="s">
        <v>418</v>
      </c>
      <c r="G1045" s="9">
        <f>SUBTOTAL(9,G1044:G1044)</f>
        <v>135000</v>
      </c>
    </row>
    <row r="1046" spans="1:7" ht="24.95" customHeight="1">
      <c r="A1046" s="23" t="s">
        <v>756</v>
      </c>
      <c r="B1046" s="23"/>
      <c r="C1046" s="23"/>
      <c r="D1046" s="23"/>
      <c r="E1046" s="23"/>
      <c r="F1046" s="23"/>
      <c r="G1046" s="9">
        <f>SUBTOTAL(9,G1005:G1045)</f>
        <v>8000000</v>
      </c>
    </row>
    <row r="1047" spans="1:7" ht="24.95" customHeight="1"/>
    <row r="1048" spans="1:7" ht="20.100000000000001" customHeight="1">
      <c r="A1048" s="21" t="s">
        <v>499</v>
      </c>
      <c r="B1048" s="21"/>
      <c r="C1048" s="22" t="s">
        <v>324</v>
      </c>
      <c r="D1048" s="22"/>
      <c r="E1048" s="22"/>
      <c r="F1048" s="22"/>
      <c r="G1048" s="22"/>
    </row>
    <row r="1049" spans="1:7" ht="20.100000000000001" customHeight="1">
      <c r="A1049" s="21" t="s">
        <v>500</v>
      </c>
      <c r="B1049" s="21"/>
      <c r="C1049" s="22" t="s">
        <v>705</v>
      </c>
      <c r="D1049" s="22"/>
      <c r="E1049" s="22"/>
      <c r="F1049" s="22"/>
      <c r="G1049" s="22"/>
    </row>
    <row r="1050" spans="1:7" ht="24.95" customHeight="1">
      <c r="A1050" s="21" t="s">
        <v>502</v>
      </c>
      <c r="B1050" s="21"/>
      <c r="C1050" s="22" t="s">
        <v>477</v>
      </c>
      <c r="D1050" s="22"/>
      <c r="E1050" s="22"/>
      <c r="F1050" s="22"/>
      <c r="G1050" s="22"/>
    </row>
    <row r="1051" spans="1:7" ht="15" customHeight="1"/>
    <row r="1052" spans="1:7" ht="24.95" customHeight="1">
      <c r="A1052" s="13" t="s">
        <v>880</v>
      </c>
      <c r="B1052" s="13"/>
      <c r="C1052" s="13"/>
      <c r="D1052" s="13"/>
      <c r="E1052" s="13"/>
      <c r="F1052" s="13"/>
      <c r="G1052" s="13"/>
    </row>
    <row r="1053" spans="1:7" ht="15" customHeight="1"/>
    <row r="1054" spans="1:7" ht="50.1" customHeight="1">
      <c r="A1054" s="4" t="s">
        <v>402</v>
      </c>
      <c r="B1054" s="19" t="s">
        <v>711</v>
      </c>
      <c r="C1054" s="19"/>
      <c r="D1054" s="4" t="s">
        <v>749</v>
      </c>
      <c r="E1054" s="4" t="s">
        <v>750</v>
      </c>
      <c r="F1054" s="4" t="s">
        <v>751</v>
      </c>
      <c r="G1054" s="4" t="s">
        <v>752</v>
      </c>
    </row>
    <row r="1055" spans="1:7" ht="15" customHeight="1">
      <c r="A1055" s="4">
        <v>1</v>
      </c>
      <c r="B1055" s="19">
        <v>2</v>
      </c>
      <c r="C1055" s="19"/>
      <c r="D1055" s="4">
        <v>3</v>
      </c>
      <c r="E1055" s="4">
        <v>4</v>
      </c>
      <c r="F1055" s="4">
        <v>5</v>
      </c>
      <c r="G1055" s="4">
        <v>6</v>
      </c>
    </row>
    <row r="1056" spans="1:7" ht="39.950000000000003" customHeight="1">
      <c r="A1056" s="4" t="s">
        <v>601</v>
      </c>
      <c r="B1056" s="24" t="s">
        <v>881</v>
      </c>
      <c r="C1056" s="24"/>
      <c r="D1056" s="4" t="s">
        <v>59</v>
      </c>
      <c r="E1056" s="7">
        <v>120000</v>
      </c>
      <c r="F1056" s="7">
        <v>3</v>
      </c>
      <c r="G1056" s="7">
        <v>360000</v>
      </c>
    </row>
    <row r="1057" spans="1:7" ht="24.95" customHeight="1">
      <c r="A1057" s="23" t="s">
        <v>755</v>
      </c>
      <c r="B1057" s="23"/>
      <c r="C1057" s="23"/>
      <c r="D1057" s="23"/>
      <c r="E1057" s="9">
        <f>SUBTOTAL(9,E1056:E1056)</f>
        <v>120000</v>
      </c>
      <c r="F1057" s="9" t="s">
        <v>418</v>
      </c>
      <c r="G1057" s="9">
        <f>SUBTOTAL(9,G1056:G1056)</f>
        <v>360000</v>
      </c>
    </row>
    <row r="1058" spans="1:7" ht="20.100000000000001" customHeight="1">
      <c r="A1058" s="4" t="s">
        <v>603</v>
      </c>
      <c r="B1058" s="24" t="s">
        <v>882</v>
      </c>
      <c r="C1058" s="24"/>
      <c r="D1058" s="4" t="s">
        <v>59</v>
      </c>
      <c r="E1058" s="7">
        <v>20</v>
      </c>
      <c r="F1058" s="7">
        <v>1500</v>
      </c>
      <c r="G1058" s="7">
        <v>30000</v>
      </c>
    </row>
    <row r="1059" spans="1:7" ht="24.95" customHeight="1">
      <c r="A1059" s="23" t="s">
        <v>755</v>
      </c>
      <c r="B1059" s="23"/>
      <c r="C1059" s="23"/>
      <c r="D1059" s="23"/>
      <c r="E1059" s="9">
        <f>SUBTOTAL(9,E1058:E1058)</f>
        <v>20</v>
      </c>
      <c r="F1059" s="9" t="s">
        <v>418</v>
      </c>
      <c r="G1059" s="9">
        <f>SUBTOTAL(9,G1058:G1058)</f>
        <v>30000</v>
      </c>
    </row>
    <row r="1060" spans="1:7" ht="20.100000000000001" customHeight="1">
      <c r="A1060" s="4" t="s">
        <v>605</v>
      </c>
      <c r="B1060" s="24" t="s">
        <v>883</v>
      </c>
      <c r="C1060" s="24"/>
      <c r="D1060" s="4" t="s">
        <v>59</v>
      </c>
      <c r="E1060" s="7">
        <v>100</v>
      </c>
      <c r="F1060" s="7">
        <v>2662.5</v>
      </c>
      <c r="G1060" s="7">
        <v>266250</v>
      </c>
    </row>
    <row r="1061" spans="1:7" ht="24.95" customHeight="1">
      <c r="A1061" s="23" t="s">
        <v>755</v>
      </c>
      <c r="B1061" s="23"/>
      <c r="C1061" s="23"/>
      <c r="D1061" s="23"/>
      <c r="E1061" s="9">
        <f>SUBTOTAL(9,E1060:E1060)</f>
        <v>100</v>
      </c>
      <c r="F1061" s="9" t="s">
        <v>418</v>
      </c>
      <c r="G1061" s="9">
        <f>SUBTOTAL(9,G1060:G1060)</f>
        <v>266250</v>
      </c>
    </row>
    <row r="1062" spans="1:7" ht="24.95" customHeight="1">
      <c r="A1062" s="23" t="s">
        <v>756</v>
      </c>
      <c r="B1062" s="23"/>
      <c r="C1062" s="23"/>
      <c r="D1062" s="23"/>
      <c r="E1062" s="23"/>
      <c r="F1062" s="23"/>
      <c r="G1062" s="9">
        <f>SUBTOTAL(9,G1056:G1061)</f>
        <v>656250</v>
      </c>
    </row>
    <row r="1063" spans="1:7" ht="24.95" customHeight="1"/>
    <row r="1064" spans="1:7" ht="20.100000000000001" customHeight="1">
      <c r="A1064" s="21" t="s">
        <v>499</v>
      </c>
      <c r="B1064" s="21"/>
      <c r="C1064" s="22" t="s">
        <v>324</v>
      </c>
      <c r="D1064" s="22"/>
      <c r="E1064" s="22"/>
      <c r="F1064" s="22"/>
      <c r="G1064" s="22"/>
    </row>
    <row r="1065" spans="1:7" ht="20.100000000000001" customHeight="1">
      <c r="A1065" s="21" t="s">
        <v>500</v>
      </c>
      <c r="B1065" s="21"/>
      <c r="C1065" s="22" t="s">
        <v>501</v>
      </c>
      <c r="D1065" s="22"/>
      <c r="E1065" s="22"/>
      <c r="F1065" s="22"/>
      <c r="G1065" s="22"/>
    </row>
    <row r="1066" spans="1:7" ht="24.95" customHeight="1">
      <c r="A1066" s="21" t="s">
        <v>502</v>
      </c>
      <c r="B1066" s="21"/>
      <c r="C1066" s="22" t="s">
        <v>477</v>
      </c>
      <c r="D1066" s="22"/>
      <c r="E1066" s="22"/>
      <c r="F1066" s="22"/>
      <c r="G1066" s="22"/>
    </row>
    <row r="1067" spans="1:7" ht="15" customHeight="1"/>
    <row r="1068" spans="1:7" ht="24.95" customHeight="1">
      <c r="A1068" s="13" t="s">
        <v>758</v>
      </c>
      <c r="B1068" s="13"/>
      <c r="C1068" s="13"/>
      <c r="D1068" s="13"/>
      <c r="E1068" s="13"/>
      <c r="F1068" s="13"/>
      <c r="G1068" s="13"/>
    </row>
    <row r="1069" spans="1:7" ht="15" customHeight="1"/>
    <row r="1070" spans="1:7" ht="50.1" customHeight="1">
      <c r="A1070" s="4" t="s">
        <v>402</v>
      </c>
      <c r="B1070" s="19" t="s">
        <v>711</v>
      </c>
      <c r="C1070" s="19"/>
      <c r="D1070" s="4" t="s">
        <v>749</v>
      </c>
      <c r="E1070" s="4" t="s">
        <v>750</v>
      </c>
      <c r="F1070" s="4" t="s">
        <v>751</v>
      </c>
      <c r="G1070" s="4" t="s">
        <v>752</v>
      </c>
    </row>
    <row r="1071" spans="1:7" ht="15" customHeight="1">
      <c r="A1071" s="4">
        <v>1</v>
      </c>
      <c r="B1071" s="19">
        <v>2</v>
      </c>
      <c r="C1071" s="19"/>
      <c r="D1071" s="4">
        <v>3</v>
      </c>
      <c r="E1071" s="4">
        <v>4</v>
      </c>
      <c r="F1071" s="4">
        <v>5</v>
      </c>
      <c r="G1071" s="4">
        <v>6</v>
      </c>
    </row>
    <row r="1072" spans="1:7" ht="39.950000000000003" customHeight="1">
      <c r="A1072" s="4" t="s">
        <v>407</v>
      </c>
      <c r="B1072" s="24" t="s">
        <v>989</v>
      </c>
      <c r="C1072" s="24"/>
      <c r="D1072" s="4" t="s">
        <v>59</v>
      </c>
      <c r="E1072" s="7">
        <v>12</v>
      </c>
      <c r="F1072" s="7">
        <v>10000</v>
      </c>
      <c r="G1072" s="7">
        <v>120000</v>
      </c>
    </row>
    <row r="1073" spans="1:7" ht="24.95" customHeight="1">
      <c r="A1073" s="23" t="s">
        <v>755</v>
      </c>
      <c r="B1073" s="23"/>
      <c r="C1073" s="23"/>
      <c r="D1073" s="23"/>
      <c r="E1073" s="9">
        <f>SUBTOTAL(9,E1072:E1072)</f>
        <v>12</v>
      </c>
      <c r="F1073" s="9" t="s">
        <v>418</v>
      </c>
      <c r="G1073" s="9">
        <f>SUBTOTAL(9,G1072:G1072)</f>
        <v>120000</v>
      </c>
    </row>
    <row r="1074" spans="1:7" ht="39.950000000000003" customHeight="1">
      <c r="A1074" s="4" t="s">
        <v>609</v>
      </c>
      <c r="B1074" s="24" t="s">
        <v>760</v>
      </c>
      <c r="C1074" s="24"/>
      <c r="D1074" s="4" t="s">
        <v>59</v>
      </c>
      <c r="E1074" s="7">
        <v>12</v>
      </c>
      <c r="F1074" s="7">
        <v>1500</v>
      </c>
      <c r="G1074" s="7">
        <v>18000</v>
      </c>
    </row>
    <row r="1075" spans="1:7" ht="24.95" customHeight="1">
      <c r="A1075" s="23" t="s">
        <v>755</v>
      </c>
      <c r="B1075" s="23"/>
      <c r="C1075" s="23"/>
      <c r="D1075" s="23"/>
      <c r="E1075" s="9">
        <f>SUBTOTAL(9,E1074:E1074)</f>
        <v>12</v>
      </c>
      <c r="F1075" s="9" t="s">
        <v>418</v>
      </c>
      <c r="G1075" s="9">
        <f>SUBTOTAL(9,G1074:G1074)</f>
        <v>18000</v>
      </c>
    </row>
    <row r="1076" spans="1:7" ht="39.950000000000003" customHeight="1">
      <c r="A1076" s="4" t="s">
        <v>610</v>
      </c>
      <c r="B1076" s="24" t="s">
        <v>761</v>
      </c>
      <c r="C1076" s="24"/>
      <c r="D1076" s="4" t="s">
        <v>59</v>
      </c>
      <c r="E1076" s="7">
        <v>12</v>
      </c>
      <c r="F1076" s="7">
        <v>10000</v>
      </c>
      <c r="G1076" s="7">
        <v>240000</v>
      </c>
    </row>
    <row r="1077" spans="1:7" ht="24.95" customHeight="1">
      <c r="A1077" s="23" t="s">
        <v>755</v>
      </c>
      <c r="B1077" s="23"/>
      <c r="C1077" s="23"/>
      <c r="D1077" s="23"/>
      <c r="E1077" s="9">
        <f>SUBTOTAL(9,E1076:E1076)</f>
        <v>12</v>
      </c>
      <c r="F1077" s="9" t="s">
        <v>418</v>
      </c>
      <c r="G1077" s="9">
        <f>SUBTOTAL(9,G1076:G1076)</f>
        <v>240000</v>
      </c>
    </row>
    <row r="1078" spans="1:7" ht="39.950000000000003" customHeight="1">
      <c r="A1078" s="4" t="s">
        <v>702</v>
      </c>
      <c r="B1078" s="24" t="s">
        <v>885</v>
      </c>
      <c r="C1078" s="24"/>
      <c r="D1078" s="4" t="s">
        <v>59</v>
      </c>
      <c r="E1078" s="7">
        <v>12</v>
      </c>
      <c r="F1078" s="7">
        <v>1000</v>
      </c>
      <c r="G1078" s="7">
        <v>12000</v>
      </c>
    </row>
    <row r="1079" spans="1:7" ht="24.95" customHeight="1">
      <c r="A1079" s="23" t="s">
        <v>755</v>
      </c>
      <c r="B1079" s="23"/>
      <c r="C1079" s="23"/>
      <c r="D1079" s="23"/>
      <c r="E1079" s="9">
        <f>SUBTOTAL(9,E1078:E1078)</f>
        <v>12</v>
      </c>
      <c r="F1079" s="9" t="s">
        <v>418</v>
      </c>
      <c r="G1079" s="9">
        <f>SUBTOTAL(9,G1078:G1078)</f>
        <v>12000</v>
      </c>
    </row>
    <row r="1080" spans="1:7" ht="24.95" customHeight="1">
      <c r="A1080" s="23" t="s">
        <v>756</v>
      </c>
      <c r="B1080" s="23"/>
      <c r="C1080" s="23"/>
      <c r="D1080" s="23"/>
      <c r="E1080" s="23"/>
      <c r="F1080" s="23"/>
      <c r="G1080" s="9">
        <f>SUBTOTAL(9,G1072:G1079)</f>
        <v>390000</v>
      </c>
    </row>
    <row r="1081" spans="1:7" ht="24.95" customHeight="1"/>
    <row r="1082" spans="1:7" ht="20.100000000000001" customHeight="1">
      <c r="A1082" s="21" t="s">
        <v>499</v>
      </c>
      <c r="B1082" s="21"/>
      <c r="C1082" s="22" t="s">
        <v>324</v>
      </c>
      <c r="D1082" s="22"/>
      <c r="E1082" s="22"/>
      <c r="F1082" s="22"/>
      <c r="G1082" s="22"/>
    </row>
    <row r="1083" spans="1:7" ht="20.100000000000001" customHeight="1">
      <c r="A1083" s="21" t="s">
        <v>500</v>
      </c>
      <c r="B1083" s="21"/>
      <c r="C1083" s="22" t="s">
        <v>501</v>
      </c>
      <c r="D1083" s="22"/>
      <c r="E1083" s="22"/>
      <c r="F1083" s="22"/>
      <c r="G1083" s="22"/>
    </row>
    <row r="1084" spans="1:7" ht="24.95" customHeight="1">
      <c r="A1084" s="21" t="s">
        <v>502</v>
      </c>
      <c r="B1084" s="21"/>
      <c r="C1084" s="22" t="s">
        <v>477</v>
      </c>
      <c r="D1084" s="22"/>
      <c r="E1084" s="22"/>
      <c r="F1084" s="22"/>
      <c r="G1084" s="22"/>
    </row>
    <row r="1085" spans="1:7" ht="15" customHeight="1"/>
    <row r="1086" spans="1:7" ht="24.95" customHeight="1">
      <c r="A1086" s="13" t="s">
        <v>763</v>
      </c>
      <c r="B1086" s="13"/>
      <c r="C1086" s="13"/>
      <c r="D1086" s="13"/>
      <c r="E1086" s="13"/>
      <c r="F1086" s="13"/>
      <c r="G1086" s="13"/>
    </row>
    <row r="1087" spans="1:7" ht="15" customHeight="1"/>
    <row r="1088" spans="1:7" ht="50.1" customHeight="1">
      <c r="A1088" s="4" t="s">
        <v>402</v>
      </c>
      <c r="B1088" s="19" t="s">
        <v>711</v>
      </c>
      <c r="C1088" s="19"/>
      <c r="D1088" s="4" t="s">
        <v>749</v>
      </c>
      <c r="E1088" s="4" t="s">
        <v>750</v>
      </c>
      <c r="F1088" s="4" t="s">
        <v>751</v>
      </c>
      <c r="G1088" s="4" t="s">
        <v>752</v>
      </c>
    </row>
    <row r="1089" spans="1:7" ht="15" customHeight="1">
      <c r="A1089" s="4">
        <v>1</v>
      </c>
      <c r="B1089" s="19">
        <v>2</v>
      </c>
      <c r="C1089" s="19"/>
      <c r="D1089" s="4">
        <v>3</v>
      </c>
      <c r="E1089" s="4">
        <v>4</v>
      </c>
      <c r="F1089" s="4">
        <v>5</v>
      </c>
      <c r="G1089" s="4">
        <v>6</v>
      </c>
    </row>
    <row r="1090" spans="1:7" ht="60" customHeight="1">
      <c r="A1090" s="4" t="s">
        <v>612</v>
      </c>
      <c r="B1090" s="24" t="s">
        <v>886</v>
      </c>
      <c r="C1090" s="24"/>
      <c r="D1090" s="4" t="s">
        <v>59</v>
      </c>
      <c r="E1090" s="7">
        <v>4</v>
      </c>
      <c r="F1090" s="7">
        <v>25000</v>
      </c>
      <c r="G1090" s="7">
        <v>100000</v>
      </c>
    </row>
    <row r="1091" spans="1:7" ht="24.95" customHeight="1">
      <c r="A1091" s="23" t="s">
        <v>755</v>
      </c>
      <c r="B1091" s="23"/>
      <c r="C1091" s="23"/>
      <c r="D1091" s="23"/>
      <c r="E1091" s="9">
        <f>SUBTOTAL(9,E1090:E1090)</f>
        <v>4</v>
      </c>
      <c r="F1091" s="9" t="s">
        <v>418</v>
      </c>
      <c r="G1091" s="9">
        <f>SUBTOTAL(9,G1090:G1090)</f>
        <v>100000</v>
      </c>
    </row>
    <row r="1092" spans="1:7" ht="39.950000000000003" customHeight="1">
      <c r="A1092" s="4" t="s">
        <v>660</v>
      </c>
      <c r="B1092" s="24" t="s">
        <v>765</v>
      </c>
      <c r="C1092" s="24"/>
      <c r="D1092" s="4" t="s">
        <v>59</v>
      </c>
      <c r="E1092" s="7">
        <v>2</v>
      </c>
      <c r="F1092" s="7">
        <v>350000</v>
      </c>
      <c r="G1092" s="7">
        <v>700000</v>
      </c>
    </row>
    <row r="1093" spans="1:7" ht="24.95" customHeight="1">
      <c r="A1093" s="23" t="s">
        <v>755</v>
      </c>
      <c r="B1093" s="23"/>
      <c r="C1093" s="23"/>
      <c r="D1093" s="23"/>
      <c r="E1093" s="9">
        <f>SUBTOTAL(9,E1092:E1092)</f>
        <v>2</v>
      </c>
      <c r="F1093" s="9" t="s">
        <v>418</v>
      </c>
      <c r="G1093" s="9">
        <f>SUBTOTAL(9,G1092:G1092)</f>
        <v>700000</v>
      </c>
    </row>
    <row r="1094" spans="1:7" ht="24.95" customHeight="1">
      <c r="A1094" s="23" t="s">
        <v>756</v>
      </c>
      <c r="B1094" s="23"/>
      <c r="C1094" s="23"/>
      <c r="D1094" s="23"/>
      <c r="E1094" s="23"/>
      <c r="F1094" s="23"/>
      <c r="G1094" s="9">
        <f>SUBTOTAL(9,G1090:G1093)</f>
        <v>800000</v>
      </c>
    </row>
    <row r="1095" spans="1:7" ht="24.95" customHeight="1"/>
    <row r="1096" spans="1:7" ht="20.100000000000001" customHeight="1">
      <c r="A1096" s="21" t="s">
        <v>499</v>
      </c>
      <c r="B1096" s="21"/>
      <c r="C1096" s="22" t="s">
        <v>324</v>
      </c>
      <c r="D1096" s="22"/>
      <c r="E1096" s="22"/>
      <c r="F1096" s="22"/>
      <c r="G1096" s="22"/>
    </row>
    <row r="1097" spans="1:7" ht="20.100000000000001" customHeight="1">
      <c r="A1097" s="21" t="s">
        <v>500</v>
      </c>
      <c r="B1097" s="21"/>
      <c r="C1097" s="22" t="s">
        <v>501</v>
      </c>
      <c r="D1097" s="22"/>
      <c r="E1097" s="22"/>
      <c r="F1097" s="22"/>
      <c r="G1097" s="22"/>
    </row>
    <row r="1098" spans="1:7" ht="24.95" customHeight="1">
      <c r="A1098" s="21" t="s">
        <v>502</v>
      </c>
      <c r="B1098" s="21"/>
      <c r="C1098" s="22" t="s">
        <v>477</v>
      </c>
      <c r="D1098" s="22"/>
      <c r="E1098" s="22"/>
      <c r="F1098" s="22"/>
      <c r="G1098" s="22"/>
    </row>
    <row r="1099" spans="1:7" ht="15" customHeight="1"/>
    <row r="1100" spans="1:7" ht="24.95" customHeight="1">
      <c r="A1100" s="13" t="s">
        <v>771</v>
      </c>
      <c r="B1100" s="13"/>
      <c r="C1100" s="13"/>
      <c r="D1100" s="13"/>
      <c r="E1100" s="13"/>
      <c r="F1100" s="13"/>
      <c r="G1100" s="13"/>
    </row>
    <row r="1101" spans="1:7" ht="15" customHeight="1"/>
    <row r="1102" spans="1:7" ht="50.1" customHeight="1">
      <c r="A1102" s="4" t="s">
        <v>402</v>
      </c>
      <c r="B1102" s="19" t="s">
        <v>711</v>
      </c>
      <c r="C1102" s="19"/>
      <c r="D1102" s="4" t="s">
        <v>749</v>
      </c>
      <c r="E1102" s="4" t="s">
        <v>750</v>
      </c>
      <c r="F1102" s="4" t="s">
        <v>751</v>
      </c>
      <c r="G1102" s="4" t="s">
        <v>752</v>
      </c>
    </row>
    <row r="1103" spans="1:7" ht="15" customHeight="1">
      <c r="A1103" s="4">
        <v>1</v>
      </c>
      <c r="B1103" s="19">
        <v>2</v>
      </c>
      <c r="C1103" s="19"/>
      <c r="D1103" s="4">
        <v>3</v>
      </c>
      <c r="E1103" s="4">
        <v>4</v>
      </c>
      <c r="F1103" s="4">
        <v>5</v>
      </c>
      <c r="G1103" s="4">
        <v>6</v>
      </c>
    </row>
    <row r="1104" spans="1:7" ht="39.950000000000003" customHeight="1">
      <c r="A1104" s="4" t="s">
        <v>631</v>
      </c>
      <c r="B1104" s="24" t="s">
        <v>888</v>
      </c>
      <c r="C1104" s="24"/>
      <c r="D1104" s="4" t="s">
        <v>59</v>
      </c>
      <c r="E1104" s="7">
        <v>12</v>
      </c>
      <c r="F1104" s="7">
        <v>16250</v>
      </c>
      <c r="G1104" s="7">
        <v>195000</v>
      </c>
    </row>
    <row r="1105" spans="1:7" ht="24.95" customHeight="1">
      <c r="A1105" s="23" t="s">
        <v>755</v>
      </c>
      <c r="B1105" s="23"/>
      <c r="C1105" s="23"/>
      <c r="D1105" s="23"/>
      <c r="E1105" s="9">
        <f>SUBTOTAL(9,E1104:E1104)</f>
        <v>12</v>
      </c>
      <c r="F1105" s="9" t="s">
        <v>418</v>
      </c>
      <c r="G1105" s="9">
        <f>SUBTOTAL(9,G1104:G1104)</f>
        <v>195000</v>
      </c>
    </row>
    <row r="1106" spans="1:7" ht="24.95" customHeight="1">
      <c r="A1106" s="23" t="s">
        <v>756</v>
      </c>
      <c r="B1106" s="23"/>
      <c r="C1106" s="23"/>
      <c r="D1106" s="23"/>
      <c r="E1106" s="23"/>
      <c r="F1106" s="23"/>
      <c r="G1106" s="9">
        <f>SUBTOTAL(9,G1104:G1105)</f>
        <v>195000</v>
      </c>
    </row>
    <row r="1107" spans="1:7" ht="24.95" customHeight="1"/>
    <row r="1108" spans="1:7" ht="20.100000000000001" customHeight="1">
      <c r="A1108" s="21" t="s">
        <v>499</v>
      </c>
      <c r="B1108" s="21"/>
      <c r="C1108" s="22" t="s">
        <v>324</v>
      </c>
      <c r="D1108" s="22"/>
      <c r="E1108" s="22"/>
      <c r="F1108" s="22"/>
      <c r="G1108" s="22"/>
    </row>
    <row r="1109" spans="1:7" ht="20.100000000000001" customHeight="1">
      <c r="A1109" s="21" t="s">
        <v>500</v>
      </c>
      <c r="B1109" s="21"/>
      <c r="C1109" s="22" t="s">
        <v>501</v>
      </c>
      <c r="D1109" s="22"/>
      <c r="E1109" s="22"/>
      <c r="F1109" s="22"/>
      <c r="G1109" s="22"/>
    </row>
    <row r="1110" spans="1:7" ht="24.95" customHeight="1">
      <c r="A1110" s="21" t="s">
        <v>502</v>
      </c>
      <c r="B1110" s="21"/>
      <c r="C1110" s="22" t="s">
        <v>477</v>
      </c>
      <c r="D1110" s="22"/>
      <c r="E1110" s="22"/>
      <c r="F1110" s="22"/>
      <c r="G1110" s="22"/>
    </row>
    <row r="1111" spans="1:7" ht="15" customHeight="1"/>
    <row r="1112" spans="1:7" ht="24.95" customHeight="1">
      <c r="A1112" s="13" t="s">
        <v>748</v>
      </c>
      <c r="B1112" s="13"/>
      <c r="C1112" s="13"/>
      <c r="D1112" s="13"/>
      <c r="E1112" s="13"/>
      <c r="F1112" s="13"/>
      <c r="G1112" s="13"/>
    </row>
    <row r="1113" spans="1:7" ht="15" customHeight="1"/>
    <row r="1114" spans="1:7" ht="50.1" customHeight="1">
      <c r="A1114" s="4" t="s">
        <v>402</v>
      </c>
      <c r="B1114" s="19" t="s">
        <v>711</v>
      </c>
      <c r="C1114" s="19"/>
      <c r="D1114" s="4" t="s">
        <v>749</v>
      </c>
      <c r="E1114" s="4" t="s">
        <v>750</v>
      </c>
      <c r="F1114" s="4" t="s">
        <v>751</v>
      </c>
      <c r="G1114" s="4" t="s">
        <v>752</v>
      </c>
    </row>
    <row r="1115" spans="1:7" ht="15" customHeight="1">
      <c r="A1115" s="4">
        <v>1</v>
      </c>
      <c r="B1115" s="19">
        <v>2</v>
      </c>
      <c r="C1115" s="19"/>
      <c r="D1115" s="4">
        <v>3</v>
      </c>
      <c r="E1115" s="4">
        <v>4</v>
      </c>
      <c r="F1115" s="4">
        <v>5</v>
      </c>
      <c r="G1115" s="4">
        <v>6</v>
      </c>
    </row>
    <row r="1116" spans="1:7" ht="39.950000000000003" customHeight="1">
      <c r="A1116" s="4" t="s">
        <v>627</v>
      </c>
      <c r="B1116" s="24" t="s">
        <v>894</v>
      </c>
      <c r="C1116" s="24"/>
      <c r="D1116" s="4" t="s">
        <v>59</v>
      </c>
      <c r="E1116" s="7">
        <v>1</v>
      </c>
      <c r="F1116" s="7">
        <v>15000</v>
      </c>
      <c r="G1116" s="7">
        <v>15000</v>
      </c>
    </row>
    <row r="1117" spans="1:7" ht="24.95" customHeight="1">
      <c r="A1117" s="23" t="s">
        <v>755</v>
      </c>
      <c r="B1117" s="23"/>
      <c r="C1117" s="23"/>
      <c r="D1117" s="23"/>
      <c r="E1117" s="9">
        <f>SUBTOTAL(9,E1116:E1116)</f>
        <v>1</v>
      </c>
      <c r="F1117" s="9" t="s">
        <v>418</v>
      </c>
      <c r="G1117" s="9">
        <f>SUBTOTAL(9,G1116:G1116)</f>
        <v>15000</v>
      </c>
    </row>
    <row r="1118" spans="1:7" ht="39.950000000000003" customHeight="1">
      <c r="A1118" s="4" t="s">
        <v>629</v>
      </c>
      <c r="B1118" s="24" t="s">
        <v>895</v>
      </c>
      <c r="C1118" s="24"/>
      <c r="D1118" s="4" t="s">
        <v>59</v>
      </c>
      <c r="E1118" s="7">
        <v>5</v>
      </c>
      <c r="F1118" s="7">
        <v>10000</v>
      </c>
      <c r="G1118" s="7">
        <v>50000</v>
      </c>
    </row>
    <row r="1119" spans="1:7" ht="24.95" customHeight="1">
      <c r="A1119" s="23" t="s">
        <v>755</v>
      </c>
      <c r="B1119" s="23"/>
      <c r="C1119" s="23"/>
      <c r="D1119" s="23"/>
      <c r="E1119" s="9">
        <f>SUBTOTAL(9,E1118:E1118)</f>
        <v>5</v>
      </c>
      <c r="F1119" s="9" t="s">
        <v>418</v>
      </c>
      <c r="G1119" s="9">
        <f>SUBTOTAL(9,G1118:G1118)</f>
        <v>50000</v>
      </c>
    </row>
    <row r="1120" spans="1:7" ht="39.950000000000003" customHeight="1">
      <c r="A1120" s="4" t="s">
        <v>664</v>
      </c>
      <c r="B1120" s="24" t="s">
        <v>990</v>
      </c>
      <c r="C1120" s="24"/>
      <c r="D1120" s="4" t="s">
        <v>59</v>
      </c>
      <c r="E1120" s="7">
        <v>5</v>
      </c>
      <c r="F1120" s="7">
        <v>3000</v>
      </c>
      <c r="G1120" s="7">
        <v>15000</v>
      </c>
    </row>
    <row r="1121" spans="1:7" ht="24.95" customHeight="1">
      <c r="A1121" s="23" t="s">
        <v>755</v>
      </c>
      <c r="B1121" s="23"/>
      <c r="C1121" s="23"/>
      <c r="D1121" s="23"/>
      <c r="E1121" s="9">
        <f>SUBTOTAL(9,E1120:E1120)</f>
        <v>5</v>
      </c>
      <c r="F1121" s="9" t="s">
        <v>418</v>
      </c>
      <c r="G1121" s="9">
        <f>SUBTOTAL(9,G1120:G1120)</f>
        <v>15000</v>
      </c>
    </row>
    <row r="1122" spans="1:7" ht="39.950000000000003" customHeight="1">
      <c r="A1122" s="4" t="s">
        <v>666</v>
      </c>
      <c r="B1122" s="24" t="s">
        <v>896</v>
      </c>
      <c r="C1122" s="24"/>
      <c r="D1122" s="4" t="s">
        <v>59</v>
      </c>
      <c r="E1122" s="7">
        <v>12</v>
      </c>
      <c r="F1122" s="7">
        <v>16500</v>
      </c>
      <c r="G1122" s="7">
        <v>198000</v>
      </c>
    </row>
    <row r="1123" spans="1:7" ht="24.95" customHeight="1">
      <c r="A1123" s="23" t="s">
        <v>755</v>
      </c>
      <c r="B1123" s="23"/>
      <c r="C1123" s="23"/>
      <c r="D1123" s="23"/>
      <c r="E1123" s="9">
        <f>SUBTOTAL(9,E1122:E1122)</f>
        <v>12</v>
      </c>
      <c r="F1123" s="9" t="s">
        <v>418</v>
      </c>
      <c r="G1123" s="9">
        <f>SUBTOTAL(9,G1122:G1122)</f>
        <v>198000</v>
      </c>
    </row>
    <row r="1124" spans="1:7" ht="39.950000000000003" customHeight="1">
      <c r="A1124" s="4" t="s">
        <v>668</v>
      </c>
      <c r="B1124" s="24" t="s">
        <v>897</v>
      </c>
      <c r="C1124" s="24"/>
      <c r="D1124" s="4" t="s">
        <v>59</v>
      </c>
      <c r="E1124" s="7">
        <v>12</v>
      </c>
      <c r="F1124" s="7">
        <v>2000</v>
      </c>
      <c r="G1124" s="7">
        <v>24000</v>
      </c>
    </row>
    <row r="1125" spans="1:7" ht="24.95" customHeight="1">
      <c r="A1125" s="23" t="s">
        <v>755</v>
      </c>
      <c r="B1125" s="23"/>
      <c r="C1125" s="23"/>
      <c r="D1125" s="23"/>
      <c r="E1125" s="9">
        <f>SUBTOTAL(9,E1124:E1124)</f>
        <v>12</v>
      </c>
      <c r="F1125" s="9" t="s">
        <v>418</v>
      </c>
      <c r="G1125" s="9">
        <f>SUBTOTAL(9,G1124:G1124)</f>
        <v>24000</v>
      </c>
    </row>
    <row r="1126" spans="1:7" ht="39.950000000000003" customHeight="1">
      <c r="A1126" s="4" t="s">
        <v>670</v>
      </c>
      <c r="B1126" s="24" t="s">
        <v>898</v>
      </c>
      <c r="C1126" s="24"/>
      <c r="D1126" s="4" t="s">
        <v>59</v>
      </c>
      <c r="E1126" s="7">
        <v>2</v>
      </c>
      <c r="F1126" s="7">
        <v>4000</v>
      </c>
      <c r="G1126" s="7">
        <v>8000</v>
      </c>
    </row>
    <row r="1127" spans="1:7" ht="24.95" customHeight="1">
      <c r="A1127" s="23" t="s">
        <v>755</v>
      </c>
      <c r="B1127" s="23"/>
      <c r="C1127" s="23"/>
      <c r="D1127" s="23"/>
      <c r="E1127" s="9">
        <f>SUBTOTAL(9,E1126:E1126)</f>
        <v>2</v>
      </c>
      <c r="F1127" s="9" t="s">
        <v>418</v>
      </c>
      <c r="G1127" s="9">
        <f>SUBTOTAL(9,G1126:G1126)</f>
        <v>8000</v>
      </c>
    </row>
    <row r="1128" spans="1:7" ht="39.950000000000003" customHeight="1">
      <c r="A1128" s="4" t="s">
        <v>672</v>
      </c>
      <c r="B1128" s="24" t="s">
        <v>899</v>
      </c>
      <c r="C1128" s="24"/>
      <c r="D1128" s="4" t="s">
        <v>59</v>
      </c>
      <c r="E1128" s="7">
        <v>12</v>
      </c>
      <c r="F1128" s="7">
        <v>5500</v>
      </c>
      <c r="G1128" s="7">
        <v>66000</v>
      </c>
    </row>
    <row r="1129" spans="1:7" ht="24.95" customHeight="1">
      <c r="A1129" s="23" t="s">
        <v>755</v>
      </c>
      <c r="B1129" s="23"/>
      <c r="C1129" s="23"/>
      <c r="D1129" s="23"/>
      <c r="E1129" s="9">
        <f>SUBTOTAL(9,E1128:E1128)</f>
        <v>12</v>
      </c>
      <c r="F1129" s="9" t="s">
        <v>418</v>
      </c>
      <c r="G1129" s="9">
        <f>SUBTOTAL(9,G1128:G1128)</f>
        <v>66000</v>
      </c>
    </row>
    <row r="1130" spans="1:7" ht="39.950000000000003" customHeight="1">
      <c r="A1130" s="4" t="s">
        <v>674</v>
      </c>
      <c r="B1130" s="24" t="s">
        <v>900</v>
      </c>
      <c r="C1130" s="24"/>
      <c r="D1130" s="4" t="s">
        <v>59</v>
      </c>
      <c r="E1130" s="7">
        <v>12</v>
      </c>
      <c r="F1130" s="7">
        <v>3000</v>
      </c>
      <c r="G1130" s="7">
        <v>36000</v>
      </c>
    </row>
    <row r="1131" spans="1:7" ht="24.95" customHeight="1">
      <c r="A1131" s="23" t="s">
        <v>755</v>
      </c>
      <c r="B1131" s="23"/>
      <c r="C1131" s="23"/>
      <c r="D1131" s="23"/>
      <c r="E1131" s="9">
        <f>SUBTOTAL(9,E1130:E1130)</f>
        <v>12</v>
      </c>
      <c r="F1131" s="9" t="s">
        <v>418</v>
      </c>
      <c r="G1131" s="9">
        <f>SUBTOTAL(9,G1130:G1130)</f>
        <v>36000</v>
      </c>
    </row>
    <row r="1132" spans="1:7" ht="39.950000000000003" customHeight="1">
      <c r="A1132" s="4" t="s">
        <v>676</v>
      </c>
      <c r="B1132" s="24" t="s">
        <v>901</v>
      </c>
      <c r="C1132" s="24"/>
      <c r="D1132" s="4" t="s">
        <v>59</v>
      </c>
      <c r="E1132" s="7">
        <v>12</v>
      </c>
      <c r="F1132" s="7">
        <v>10000</v>
      </c>
      <c r="G1132" s="7">
        <v>120000</v>
      </c>
    </row>
    <row r="1133" spans="1:7" ht="24.95" customHeight="1">
      <c r="A1133" s="23" t="s">
        <v>755</v>
      </c>
      <c r="B1133" s="23"/>
      <c r="C1133" s="23"/>
      <c r="D1133" s="23"/>
      <c r="E1133" s="9">
        <f>SUBTOTAL(9,E1132:E1132)</f>
        <v>12</v>
      </c>
      <c r="F1133" s="9" t="s">
        <v>418</v>
      </c>
      <c r="G1133" s="9">
        <f>SUBTOTAL(9,G1132:G1132)</f>
        <v>120000</v>
      </c>
    </row>
    <row r="1134" spans="1:7" ht="39.950000000000003" customHeight="1">
      <c r="A1134" s="4" t="s">
        <v>678</v>
      </c>
      <c r="B1134" s="24" t="s">
        <v>902</v>
      </c>
      <c r="C1134" s="24"/>
      <c r="D1134" s="4" t="s">
        <v>59</v>
      </c>
      <c r="E1134" s="7">
        <v>3</v>
      </c>
      <c r="F1134" s="7">
        <v>7000</v>
      </c>
      <c r="G1134" s="7">
        <v>21000</v>
      </c>
    </row>
    <row r="1135" spans="1:7" ht="24.95" customHeight="1">
      <c r="A1135" s="23" t="s">
        <v>755</v>
      </c>
      <c r="B1135" s="23"/>
      <c r="C1135" s="23"/>
      <c r="D1135" s="23"/>
      <c r="E1135" s="9">
        <f>SUBTOTAL(9,E1134:E1134)</f>
        <v>3</v>
      </c>
      <c r="F1135" s="9" t="s">
        <v>418</v>
      </c>
      <c r="G1135" s="9">
        <f>SUBTOTAL(9,G1134:G1134)</f>
        <v>21000</v>
      </c>
    </row>
    <row r="1136" spans="1:7" ht="39.950000000000003" customHeight="1">
      <c r="A1136" s="4" t="s">
        <v>680</v>
      </c>
      <c r="B1136" s="24" t="s">
        <v>903</v>
      </c>
      <c r="C1136" s="24"/>
      <c r="D1136" s="4" t="s">
        <v>59</v>
      </c>
      <c r="E1136" s="7">
        <v>12</v>
      </c>
      <c r="F1136" s="7">
        <v>3500</v>
      </c>
      <c r="G1136" s="7">
        <v>42000</v>
      </c>
    </row>
    <row r="1137" spans="1:7" ht="24.95" customHeight="1">
      <c r="A1137" s="23" t="s">
        <v>755</v>
      </c>
      <c r="B1137" s="23"/>
      <c r="C1137" s="23"/>
      <c r="D1137" s="23"/>
      <c r="E1137" s="9">
        <f>SUBTOTAL(9,E1136:E1136)</f>
        <v>12</v>
      </c>
      <c r="F1137" s="9" t="s">
        <v>418</v>
      </c>
      <c r="G1137" s="9">
        <f>SUBTOTAL(9,G1136:G1136)</f>
        <v>42000</v>
      </c>
    </row>
    <row r="1138" spans="1:7" ht="39.950000000000003" customHeight="1">
      <c r="A1138" s="4" t="s">
        <v>682</v>
      </c>
      <c r="B1138" s="24" t="s">
        <v>904</v>
      </c>
      <c r="C1138" s="24"/>
      <c r="D1138" s="4" t="s">
        <v>59</v>
      </c>
      <c r="E1138" s="7">
        <v>12</v>
      </c>
      <c r="F1138" s="7">
        <v>10000</v>
      </c>
      <c r="G1138" s="7">
        <v>120000</v>
      </c>
    </row>
    <row r="1139" spans="1:7" ht="24.95" customHeight="1">
      <c r="A1139" s="23" t="s">
        <v>755</v>
      </c>
      <c r="B1139" s="23"/>
      <c r="C1139" s="23"/>
      <c r="D1139" s="23"/>
      <c r="E1139" s="9">
        <f>SUBTOTAL(9,E1138:E1138)</f>
        <v>12</v>
      </c>
      <c r="F1139" s="9" t="s">
        <v>418</v>
      </c>
      <c r="G1139" s="9">
        <f>SUBTOTAL(9,G1138:G1138)</f>
        <v>120000</v>
      </c>
    </row>
    <row r="1140" spans="1:7" ht="39.950000000000003" customHeight="1">
      <c r="A1140" s="4" t="s">
        <v>684</v>
      </c>
      <c r="B1140" s="24" t="s">
        <v>905</v>
      </c>
      <c r="C1140" s="24"/>
      <c r="D1140" s="4" t="s">
        <v>59</v>
      </c>
      <c r="E1140" s="7">
        <v>12</v>
      </c>
      <c r="F1140" s="7">
        <v>12000</v>
      </c>
      <c r="G1140" s="7">
        <v>144000</v>
      </c>
    </row>
    <row r="1141" spans="1:7" ht="24.95" customHeight="1">
      <c r="A1141" s="23" t="s">
        <v>755</v>
      </c>
      <c r="B1141" s="23"/>
      <c r="C1141" s="23"/>
      <c r="D1141" s="23"/>
      <c r="E1141" s="9">
        <f>SUBTOTAL(9,E1140:E1140)</f>
        <v>12</v>
      </c>
      <c r="F1141" s="9" t="s">
        <v>418</v>
      </c>
      <c r="G1141" s="9">
        <f>SUBTOTAL(9,G1140:G1140)</f>
        <v>144000</v>
      </c>
    </row>
    <row r="1142" spans="1:7" ht="39.950000000000003" customHeight="1">
      <c r="A1142" s="4" t="s">
        <v>686</v>
      </c>
      <c r="B1142" s="24" t="s">
        <v>906</v>
      </c>
      <c r="C1142" s="24"/>
      <c r="D1142" s="4" t="s">
        <v>59</v>
      </c>
      <c r="E1142" s="7">
        <v>12</v>
      </c>
      <c r="F1142" s="7">
        <v>1000</v>
      </c>
      <c r="G1142" s="7">
        <v>12000</v>
      </c>
    </row>
    <row r="1143" spans="1:7" ht="24.95" customHeight="1">
      <c r="A1143" s="23" t="s">
        <v>755</v>
      </c>
      <c r="B1143" s="23"/>
      <c r="C1143" s="23"/>
      <c r="D1143" s="23"/>
      <c r="E1143" s="9">
        <f>SUBTOTAL(9,E1142:E1142)</f>
        <v>12</v>
      </c>
      <c r="F1143" s="9" t="s">
        <v>418</v>
      </c>
      <c r="G1143" s="9">
        <f>SUBTOTAL(9,G1142:G1142)</f>
        <v>12000</v>
      </c>
    </row>
    <row r="1144" spans="1:7" ht="39.950000000000003" customHeight="1">
      <c r="A1144" s="4" t="s">
        <v>792</v>
      </c>
      <c r="B1144" s="24" t="s">
        <v>907</v>
      </c>
      <c r="C1144" s="24"/>
      <c r="D1144" s="4" t="s">
        <v>59</v>
      </c>
      <c r="E1144" s="7">
        <v>1</v>
      </c>
      <c r="F1144" s="7">
        <v>15000</v>
      </c>
      <c r="G1144" s="7">
        <v>15000</v>
      </c>
    </row>
    <row r="1145" spans="1:7" ht="24.95" customHeight="1">
      <c r="A1145" s="23" t="s">
        <v>755</v>
      </c>
      <c r="B1145" s="23"/>
      <c r="C1145" s="23"/>
      <c r="D1145" s="23"/>
      <c r="E1145" s="9">
        <f>SUBTOTAL(9,E1144:E1144)</f>
        <v>1</v>
      </c>
      <c r="F1145" s="9" t="s">
        <v>418</v>
      </c>
      <c r="G1145" s="9">
        <f>SUBTOTAL(9,G1144:G1144)</f>
        <v>15000</v>
      </c>
    </row>
    <row r="1146" spans="1:7" ht="39.950000000000003" customHeight="1">
      <c r="A1146" s="4" t="s">
        <v>794</v>
      </c>
      <c r="B1146" s="24" t="s">
        <v>908</v>
      </c>
      <c r="C1146" s="24"/>
      <c r="D1146" s="4" t="s">
        <v>59</v>
      </c>
      <c r="E1146" s="7">
        <v>2</v>
      </c>
      <c r="F1146" s="7">
        <v>10000</v>
      </c>
      <c r="G1146" s="7">
        <v>20000</v>
      </c>
    </row>
    <row r="1147" spans="1:7" ht="24.95" customHeight="1">
      <c r="A1147" s="23" t="s">
        <v>755</v>
      </c>
      <c r="B1147" s="23"/>
      <c r="C1147" s="23"/>
      <c r="D1147" s="23"/>
      <c r="E1147" s="9">
        <f>SUBTOTAL(9,E1146:E1146)</f>
        <v>2</v>
      </c>
      <c r="F1147" s="9" t="s">
        <v>418</v>
      </c>
      <c r="G1147" s="9">
        <f>SUBTOTAL(9,G1146:G1146)</f>
        <v>20000</v>
      </c>
    </row>
    <row r="1148" spans="1:7" ht="39.950000000000003" customHeight="1">
      <c r="A1148" s="4" t="s">
        <v>796</v>
      </c>
      <c r="B1148" s="24" t="s">
        <v>909</v>
      </c>
      <c r="C1148" s="24"/>
      <c r="D1148" s="4" t="s">
        <v>59</v>
      </c>
      <c r="E1148" s="7">
        <v>1</v>
      </c>
      <c r="F1148" s="7">
        <v>14000</v>
      </c>
      <c r="G1148" s="7">
        <v>14000</v>
      </c>
    </row>
    <row r="1149" spans="1:7" ht="24.95" customHeight="1">
      <c r="A1149" s="23" t="s">
        <v>755</v>
      </c>
      <c r="B1149" s="23"/>
      <c r="C1149" s="23"/>
      <c r="D1149" s="23"/>
      <c r="E1149" s="9">
        <f>SUBTOTAL(9,E1148:E1148)</f>
        <v>1</v>
      </c>
      <c r="F1149" s="9" t="s">
        <v>418</v>
      </c>
      <c r="G1149" s="9">
        <f>SUBTOTAL(9,G1148:G1148)</f>
        <v>14000</v>
      </c>
    </row>
    <row r="1150" spans="1:7" ht="24.95" customHeight="1">
      <c r="A1150" s="23" t="s">
        <v>756</v>
      </c>
      <c r="B1150" s="23"/>
      <c r="C1150" s="23"/>
      <c r="D1150" s="23"/>
      <c r="E1150" s="23"/>
      <c r="F1150" s="23"/>
      <c r="G1150" s="9">
        <f>SUBTOTAL(9,G1116:G1149)</f>
        <v>920000</v>
      </c>
    </row>
    <row r="1151" spans="1:7" ht="24.95" customHeight="1"/>
    <row r="1152" spans="1:7" ht="20.100000000000001" customHeight="1">
      <c r="A1152" s="21" t="s">
        <v>499</v>
      </c>
      <c r="B1152" s="21"/>
      <c r="C1152" s="22" t="s">
        <v>324</v>
      </c>
      <c r="D1152" s="22"/>
      <c r="E1152" s="22"/>
      <c r="F1152" s="22"/>
      <c r="G1152" s="22"/>
    </row>
    <row r="1153" spans="1:7" ht="20.100000000000001" customHeight="1">
      <c r="A1153" s="21" t="s">
        <v>500</v>
      </c>
      <c r="B1153" s="21"/>
      <c r="C1153" s="22" t="s">
        <v>501</v>
      </c>
      <c r="D1153" s="22"/>
      <c r="E1153" s="22"/>
      <c r="F1153" s="22"/>
      <c r="G1153" s="22"/>
    </row>
    <row r="1154" spans="1:7" ht="24.95" customHeight="1">
      <c r="A1154" s="21" t="s">
        <v>502</v>
      </c>
      <c r="B1154" s="21"/>
      <c r="C1154" s="22" t="s">
        <v>477</v>
      </c>
      <c r="D1154" s="22"/>
      <c r="E1154" s="22"/>
      <c r="F1154" s="22"/>
      <c r="G1154" s="22"/>
    </row>
    <row r="1155" spans="1:7" ht="15" customHeight="1"/>
    <row r="1156" spans="1:7" ht="24.95" customHeight="1">
      <c r="A1156" s="13" t="s">
        <v>799</v>
      </c>
      <c r="B1156" s="13"/>
      <c r="C1156" s="13"/>
      <c r="D1156" s="13"/>
      <c r="E1156" s="13"/>
      <c r="F1156" s="13"/>
      <c r="G1156" s="13"/>
    </row>
    <row r="1157" spans="1:7" ht="15" customHeight="1"/>
    <row r="1158" spans="1:7" ht="50.1" customHeight="1">
      <c r="A1158" s="4" t="s">
        <v>402</v>
      </c>
      <c r="B1158" s="19" t="s">
        <v>711</v>
      </c>
      <c r="C1158" s="19"/>
      <c r="D1158" s="4" t="s">
        <v>749</v>
      </c>
      <c r="E1158" s="4" t="s">
        <v>750</v>
      </c>
      <c r="F1158" s="4" t="s">
        <v>751</v>
      </c>
      <c r="G1158" s="4" t="s">
        <v>752</v>
      </c>
    </row>
    <row r="1159" spans="1:7" ht="15" customHeight="1">
      <c r="A1159" s="4">
        <v>1</v>
      </c>
      <c r="B1159" s="19">
        <v>2</v>
      </c>
      <c r="C1159" s="19"/>
      <c r="D1159" s="4">
        <v>3</v>
      </c>
      <c r="E1159" s="4">
        <v>4</v>
      </c>
      <c r="F1159" s="4">
        <v>5</v>
      </c>
      <c r="G1159" s="4">
        <v>6</v>
      </c>
    </row>
    <row r="1160" spans="1:7" ht="39.950000000000003" customHeight="1">
      <c r="A1160" s="4" t="s">
        <v>622</v>
      </c>
      <c r="B1160" s="24" t="s">
        <v>913</v>
      </c>
      <c r="C1160" s="24"/>
      <c r="D1160" s="4" t="s">
        <v>59</v>
      </c>
      <c r="E1160" s="7">
        <v>6</v>
      </c>
      <c r="F1160" s="7">
        <v>205000</v>
      </c>
      <c r="G1160" s="7">
        <v>1230000</v>
      </c>
    </row>
    <row r="1161" spans="1:7" ht="24.95" customHeight="1">
      <c r="A1161" s="23" t="s">
        <v>755</v>
      </c>
      <c r="B1161" s="23"/>
      <c r="C1161" s="23"/>
      <c r="D1161" s="23"/>
      <c r="E1161" s="9">
        <f>SUBTOTAL(9,E1160:E1160)</f>
        <v>6</v>
      </c>
      <c r="F1161" s="9" t="s">
        <v>418</v>
      </c>
      <c r="G1161" s="9">
        <f>SUBTOTAL(9,G1160:G1160)</f>
        <v>1230000</v>
      </c>
    </row>
    <row r="1162" spans="1:7" ht="39.950000000000003" customHeight="1">
      <c r="A1162" s="4" t="s">
        <v>624</v>
      </c>
      <c r="B1162" s="24" t="s">
        <v>914</v>
      </c>
      <c r="C1162" s="24"/>
      <c r="D1162" s="4" t="s">
        <v>59</v>
      </c>
      <c r="E1162" s="7">
        <v>10</v>
      </c>
      <c r="F1162" s="7">
        <v>30000</v>
      </c>
      <c r="G1162" s="7">
        <v>300000</v>
      </c>
    </row>
    <row r="1163" spans="1:7" ht="24.95" customHeight="1">
      <c r="A1163" s="23" t="s">
        <v>755</v>
      </c>
      <c r="B1163" s="23"/>
      <c r="C1163" s="23"/>
      <c r="D1163" s="23"/>
      <c r="E1163" s="9">
        <f>SUBTOTAL(9,E1162:E1162)</f>
        <v>10</v>
      </c>
      <c r="F1163" s="9" t="s">
        <v>418</v>
      </c>
      <c r="G1163" s="9">
        <f>SUBTOTAL(9,G1162:G1162)</f>
        <v>300000</v>
      </c>
    </row>
    <row r="1164" spans="1:7" ht="39.950000000000003" customHeight="1">
      <c r="A1164" s="4" t="s">
        <v>626</v>
      </c>
      <c r="B1164" s="24" t="s">
        <v>915</v>
      </c>
      <c r="C1164" s="24"/>
      <c r="D1164" s="4" t="s">
        <v>59</v>
      </c>
      <c r="E1164" s="7">
        <v>3</v>
      </c>
      <c r="F1164" s="7">
        <v>90000</v>
      </c>
      <c r="G1164" s="7">
        <v>270000</v>
      </c>
    </row>
    <row r="1165" spans="1:7" ht="24.95" customHeight="1">
      <c r="A1165" s="23" t="s">
        <v>755</v>
      </c>
      <c r="B1165" s="23"/>
      <c r="C1165" s="23"/>
      <c r="D1165" s="23"/>
      <c r="E1165" s="9">
        <f>SUBTOTAL(9,E1164:E1164)</f>
        <v>3</v>
      </c>
      <c r="F1165" s="9" t="s">
        <v>418</v>
      </c>
      <c r="G1165" s="9">
        <f>SUBTOTAL(9,G1164:G1164)</f>
        <v>270000</v>
      </c>
    </row>
    <row r="1166" spans="1:7" ht="39.950000000000003" customHeight="1">
      <c r="A1166" s="4" t="s">
        <v>691</v>
      </c>
      <c r="B1166" s="24" t="s">
        <v>917</v>
      </c>
      <c r="C1166" s="24"/>
      <c r="D1166" s="4" t="s">
        <v>59</v>
      </c>
      <c r="E1166" s="7">
        <v>10</v>
      </c>
      <c r="F1166" s="7">
        <v>33000</v>
      </c>
      <c r="G1166" s="7">
        <v>330000</v>
      </c>
    </row>
    <row r="1167" spans="1:7" ht="24.95" customHeight="1">
      <c r="A1167" s="23" t="s">
        <v>755</v>
      </c>
      <c r="B1167" s="23"/>
      <c r="C1167" s="23"/>
      <c r="D1167" s="23"/>
      <c r="E1167" s="9">
        <f>SUBTOTAL(9,E1166:E1166)</f>
        <v>10</v>
      </c>
      <c r="F1167" s="9" t="s">
        <v>418</v>
      </c>
      <c r="G1167" s="9">
        <f>SUBTOTAL(9,G1166:G1166)</f>
        <v>330000</v>
      </c>
    </row>
    <row r="1168" spans="1:7" ht="39.950000000000003" customHeight="1">
      <c r="A1168" s="4" t="s">
        <v>693</v>
      </c>
      <c r="B1168" s="24" t="s">
        <v>918</v>
      </c>
      <c r="C1168" s="24"/>
      <c r="D1168" s="4" t="s">
        <v>59</v>
      </c>
      <c r="E1168" s="7">
        <v>12</v>
      </c>
      <c r="F1168" s="7">
        <v>5500</v>
      </c>
      <c r="G1168" s="7">
        <v>66000</v>
      </c>
    </row>
    <row r="1169" spans="1:7" ht="24.95" customHeight="1">
      <c r="A1169" s="23" t="s">
        <v>755</v>
      </c>
      <c r="B1169" s="23"/>
      <c r="C1169" s="23"/>
      <c r="D1169" s="23"/>
      <c r="E1169" s="9">
        <f>SUBTOTAL(9,E1168:E1168)</f>
        <v>12</v>
      </c>
      <c r="F1169" s="9" t="s">
        <v>418</v>
      </c>
      <c r="G1169" s="9">
        <f>SUBTOTAL(9,G1168:G1168)</f>
        <v>66000</v>
      </c>
    </row>
    <row r="1170" spans="1:7" ht="39.950000000000003" customHeight="1">
      <c r="A1170" s="4" t="s">
        <v>696</v>
      </c>
      <c r="B1170" s="24" t="s">
        <v>919</v>
      </c>
      <c r="C1170" s="24"/>
      <c r="D1170" s="4" t="s">
        <v>59</v>
      </c>
      <c r="E1170" s="7">
        <v>5</v>
      </c>
      <c r="F1170" s="7">
        <v>172800</v>
      </c>
      <c r="G1170" s="7">
        <v>864000</v>
      </c>
    </row>
    <row r="1171" spans="1:7" ht="24.95" customHeight="1">
      <c r="A1171" s="23" t="s">
        <v>755</v>
      </c>
      <c r="B1171" s="23"/>
      <c r="C1171" s="23"/>
      <c r="D1171" s="23"/>
      <c r="E1171" s="9">
        <f>SUBTOTAL(9,E1170:E1170)</f>
        <v>5</v>
      </c>
      <c r="F1171" s="9" t="s">
        <v>418</v>
      </c>
      <c r="G1171" s="9">
        <f>SUBTOTAL(9,G1170:G1170)</f>
        <v>864000</v>
      </c>
    </row>
    <row r="1172" spans="1:7" ht="24.95" customHeight="1">
      <c r="A1172" s="23" t="s">
        <v>756</v>
      </c>
      <c r="B1172" s="23"/>
      <c r="C1172" s="23"/>
      <c r="D1172" s="23"/>
      <c r="E1172" s="23"/>
      <c r="F1172" s="23"/>
      <c r="G1172" s="9">
        <f>SUBTOTAL(9,G1160:G1171)</f>
        <v>3060000</v>
      </c>
    </row>
    <row r="1173" spans="1:7" ht="24.95" customHeight="1"/>
    <row r="1174" spans="1:7" ht="20.100000000000001" customHeight="1">
      <c r="A1174" s="21" t="s">
        <v>499</v>
      </c>
      <c r="B1174" s="21"/>
      <c r="C1174" s="22" t="s">
        <v>324</v>
      </c>
      <c r="D1174" s="22"/>
      <c r="E1174" s="22"/>
      <c r="F1174" s="22"/>
      <c r="G1174" s="22"/>
    </row>
    <row r="1175" spans="1:7" ht="20.100000000000001" customHeight="1">
      <c r="A1175" s="21" t="s">
        <v>500</v>
      </c>
      <c r="B1175" s="21"/>
      <c r="C1175" s="22" t="s">
        <v>501</v>
      </c>
      <c r="D1175" s="22"/>
      <c r="E1175" s="22"/>
      <c r="F1175" s="22"/>
      <c r="G1175" s="22"/>
    </row>
    <row r="1176" spans="1:7" ht="24.95" customHeight="1">
      <c r="A1176" s="21" t="s">
        <v>502</v>
      </c>
      <c r="B1176" s="21"/>
      <c r="C1176" s="22" t="s">
        <v>477</v>
      </c>
      <c r="D1176" s="22"/>
      <c r="E1176" s="22"/>
      <c r="F1176" s="22"/>
      <c r="G1176" s="22"/>
    </row>
    <row r="1177" spans="1:7" ht="15" customHeight="1"/>
    <row r="1178" spans="1:7" ht="24.95" customHeight="1">
      <c r="A1178" s="13" t="s">
        <v>815</v>
      </c>
      <c r="B1178" s="13"/>
      <c r="C1178" s="13"/>
      <c r="D1178" s="13"/>
      <c r="E1178" s="13"/>
      <c r="F1178" s="13"/>
      <c r="G1178" s="13"/>
    </row>
    <row r="1179" spans="1:7" ht="15" customHeight="1"/>
    <row r="1180" spans="1:7" ht="50.1" customHeight="1">
      <c r="A1180" s="4" t="s">
        <v>402</v>
      </c>
      <c r="B1180" s="19" t="s">
        <v>711</v>
      </c>
      <c r="C1180" s="19"/>
      <c r="D1180" s="4" t="s">
        <v>749</v>
      </c>
      <c r="E1180" s="4" t="s">
        <v>750</v>
      </c>
      <c r="F1180" s="4" t="s">
        <v>751</v>
      </c>
      <c r="G1180" s="4" t="s">
        <v>752</v>
      </c>
    </row>
    <row r="1181" spans="1:7" ht="15" customHeight="1">
      <c r="A1181" s="4">
        <v>1</v>
      </c>
      <c r="B1181" s="19">
        <v>2</v>
      </c>
      <c r="C1181" s="19"/>
      <c r="D1181" s="4">
        <v>3</v>
      </c>
      <c r="E1181" s="4">
        <v>4</v>
      </c>
      <c r="F1181" s="4">
        <v>5</v>
      </c>
      <c r="G1181" s="4">
        <v>6</v>
      </c>
    </row>
    <row r="1182" spans="1:7" ht="39.950000000000003" customHeight="1">
      <c r="A1182" s="4" t="s">
        <v>547</v>
      </c>
      <c r="B1182" s="24" t="s">
        <v>925</v>
      </c>
      <c r="C1182" s="24"/>
      <c r="D1182" s="4" t="s">
        <v>59</v>
      </c>
      <c r="E1182" s="7">
        <v>8</v>
      </c>
      <c r="F1182" s="7">
        <v>12500</v>
      </c>
      <c r="G1182" s="7">
        <v>100000</v>
      </c>
    </row>
    <row r="1183" spans="1:7" ht="24.95" customHeight="1">
      <c r="A1183" s="23" t="s">
        <v>755</v>
      </c>
      <c r="B1183" s="23"/>
      <c r="C1183" s="23"/>
      <c r="D1183" s="23"/>
      <c r="E1183" s="9">
        <f>SUBTOTAL(9,E1182:E1182)</f>
        <v>8</v>
      </c>
      <c r="F1183" s="9" t="s">
        <v>418</v>
      </c>
      <c r="G1183" s="9">
        <f>SUBTOTAL(9,G1182:G1182)</f>
        <v>100000</v>
      </c>
    </row>
    <row r="1184" spans="1:7" ht="24.95" customHeight="1">
      <c r="A1184" s="23" t="s">
        <v>756</v>
      </c>
      <c r="B1184" s="23"/>
      <c r="C1184" s="23"/>
      <c r="D1184" s="23"/>
      <c r="E1184" s="23"/>
      <c r="F1184" s="23"/>
      <c r="G1184" s="9">
        <f>SUBTOTAL(9,G1182:G1183)</f>
        <v>100000</v>
      </c>
    </row>
    <row r="1185" spans="1:7" ht="24.95" customHeight="1"/>
    <row r="1186" spans="1:7" ht="20.100000000000001" customHeight="1">
      <c r="A1186" s="21" t="s">
        <v>499</v>
      </c>
      <c r="B1186" s="21"/>
      <c r="C1186" s="22" t="s">
        <v>324</v>
      </c>
      <c r="D1186" s="22"/>
      <c r="E1186" s="22"/>
      <c r="F1186" s="22"/>
      <c r="G1186" s="22"/>
    </row>
    <row r="1187" spans="1:7" ht="20.100000000000001" customHeight="1">
      <c r="A1187" s="21" t="s">
        <v>500</v>
      </c>
      <c r="B1187" s="21"/>
      <c r="C1187" s="22" t="s">
        <v>501</v>
      </c>
      <c r="D1187" s="22"/>
      <c r="E1187" s="22"/>
      <c r="F1187" s="22"/>
      <c r="G1187" s="22"/>
    </row>
    <row r="1188" spans="1:7" ht="24.95" customHeight="1">
      <c r="A1188" s="21" t="s">
        <v>502</v>
      </c>
      <c r="B1188" s="21"/>
      <c r="C1188" s="22" t="s">
        <v>477</v>
      </c>
      <c r="D1188" s="22"/>
      <c r="E1188" s="22"/>
      <c r="F1188" s="22"/>
      <c r="G1188" s="22"/>
    </row>
    <row r="1189" spans="1:7" ht="15" customHeight="1"/>
    <row r="1190" spans="1:7" ht="24.95" customHeight="1">
      <c r="A1190" s="13" t="s">
        <v>817</v>
      </c>
      <c r="B1190" s="13"/>
      <c r="C1190" s="13"/>
      <c r="D1190" s="13"/>
      <c r="E1190" s="13"/>
      <c r="F1190" s="13"/>
      <c r="G1190" s="13"/>
    </row>
    <row r="1191" spans="1:7" ht="15" customHeight="1"/>
    <row r="1192" spans="1:7" ht="50.1" customHeight="1">
      <c r="A1192" s="4" t="s">
        <v>402</v>
      </c>
      <c r="B1192" s="19" t="s">
        <v>711</v>
      </c>
      <c r="C1192" s="19"/>
      <c r="D1192" s="4" t="s">
        <v>749</v>
      </c>
      <c r="E1192" s="4" t="s">
        <v>750</v>
      </c>
      <c r="F1192" s="4" t="s">
        <v>751</v>
      </c>
      <c r="G1192" s="4" t="s">
        <v>752</v>
      </c>
    </row>
    <row r="1193" spans="1:7" ht="15" customHeight="1">
      <c r="A1193" s="4">
        <v>1</v>
      </c>
      <c r="B1193" s="19">
        <v>2</v>
      </c>
      <c r="C1193" s="19"/>
      <c r="D1193" s="4">
        <v>3</v>
      </c>
      <c r="E1193" s="4">
        <v>4</v>
      </c>
      <c r="F1193" s="4">
        <v>5</v>
      </c>
      <c r="G1193" s="4">
        <v>6</v>
      </c>
    </row>
    <row r="1194" spans="1:7" ht="39.950000000000003" customHeight="1">
      <c r="A1194" s="4" t="s">
        <v>549</v>
      </c>
      <c r="B1194" s="24" t="s">
        <v>929</v>
      </c>
      <c r="C1194" s="24"/>
      <c r="D1194" s="4" t="s">
        <v>59</v>
      </c>
      <c r="E1194" s="7">
        <v>20</v>
      </c>
      <c r="F1194" s="7">
        <v>5000</v>
      </c>
      <c r="G1194" s="7">
        <v>100000</v>
      </c>
    </row>
    <row r="1195" spans="1:7" ht="24.95" customHeight="1">
      <c r="A1195" s="23" t="s">
        <v>755</v>
      </c>
      <c r="B1195" s="23"/>
      <c r="C1195" s="23"/>
      <c r="D1195" s="23"/>
      <c r="E1195" s="9">
        <f>SUBTOTAL(9,E1194:E1194)</f>
        <v>20</v>
      </c>
      <c r="F1195" s="9" t="s">
        <v>418</v>
      </c>
      <c r="G1195" s="9">
        <f>SUBTOTAL(9,G1194:G1194)</f>
        <v>100000</v>
      </c>
    </row>
    <row r="1196" spans="1:7" ht="39.950000000000003" customHeight="1">
      <c r="A1196" s="4" t="s">
        <v>551</v>
      </c>
      <c r="B1196" s="24" t="s">
        <v>930</v>
      </c>
      <c r="C1196" s="24"/>
      <c r="D1196" s="4" t="s">
        <v>59</v>
      </c>
      <c r="E1196" s="7">
        <v>2</v>
      </c>
      <c r="F1196" s="7">
        <v>300000</v>
      </c>
      <c r="G1196" s="7">
        <v>600000</v>
      </c>
    </row>
    <row r="1197" spans="1:7" ht="24.95" customHeight="1">
      <c r="A1197" s="23" t="s">
        <v>755</v>
      </c>
      <c r="B1197" s="23"/>
      <c r="C1197" s="23"/>
      <c r="D1197" s="23"/>
      <c r="E1197" s="9">
        <f>SUBTOTAL(9,E1196:E1196)</f>
        <v>2</v>
      </c>
      <c r="F1197" s="9" t="s">
        <v>418</v>
      </c>
      <c r="G1197" s="9">
        <f>SUBTOTAL(9,G1196:G1196)</f>
        <v>600000</v>
      </c>
    </row>
    <row r="1198" spans="1:7" ht="39.950000000000003" customHeight="1">
      <c r="A1198" s="4" t="s">
        <v>553</v>
      </c>
      <c r="B1198" s="24" t="s">
        <v>931</v>
      </c>
      <c r="C1198" s="24"/>
      <c r="D1198" s="4" t="s">
        <v>59</v>
      </c>
      <c r="E1198" s="7">
        <v>10</v>
      </c>
      <c r="F1198" s="7">
        <v>10000</v>
      </c>
      <c r="G1198" s="7">
        <v>100000</v>
      </c>
    </row>
    <row r="1199" spans="1:7" ht="24.95" customHeight="1">
      <c r="A1199" s="23" t="s">
        <v>755</v>
      </c>
      <c r="B1199" s="23"/>
      <c r="C1199" s="23"/>
      <c r="D1199" s="23"/>
      <c r="E1199" s="9">
        <f>SUBTOTAL(9,E1198:E1198)</f>
        <v>10</v>
      </c>
      <c r="F1199" s="9" t="s">
        <v>418</v>
      </c>
      <c r="G1199" s="9">
        <f>SUBTOTAL(9,G1198:G1198)</f>
        <v>100000</v>
      </c>
    </row>
    <row r="1200" spans="1:7" ht="39.950000000000003" customHeight="1">
      <c r="A1200" s="4" t="s">
        <v>555</v>
      </c>
      <c r="B1200" s="24" t="s">
        <v>932</v>
      </c>
      <c r="C1200" s="24"/>
      <c r="D1200" s="4" t="s">
        <v>59</v>
      </c>
      <c r="E1200" s="7">
        <v>4</v>
      </c>
      <c r="F1200" s="7">
        <v>65000</v>
      </c>
      <c r="G1200" s="7">
        <v>260000</v>
      </c>
    </row>
    <row r="1201" spans="1:7" ht="24.95" customHeight="1">
      <c r="A1201" s="23" t="s">
        <v>755</v>
      </c>
      <c r="B1201" s="23"/>
      <c r="C1201" s="23"/>
      <c r="D1201" s="23"/>
      <c r="E1201" s="9">
        <f>SUBTOTAL(9,E1200:E1200)</f>
        <v>4</v>
      </c>
      <c r="F1201" s="9" t="s">
        <v>418</v>
      </c>
      <c r="G1201" s="9">
        <f>SUBTOTAL(9,G1200:G1200)</f>
        <v>260000</v>
      </c>
    </row>
    <row r="1202" spans="1:7" ht="60" customHeight="1">
      <c r="A1202" s="4" t="s">
        <v>559</v>
      </c>
      <c r="B1202" s="24" t="s">
        <v>934</v>
      </c>
      <c r="C1202" s="24"/>
      <c r="D1202" s="4" t="s">
        <v>59</v>
      </c>
      <c r="E1202" s="7">
        <v>40</v>
      </c>
      <c r="F1202" s="7">
        <v>7500</v>
      </c>
      <c r="G1202" s="7">
        <v>300000</v>
      </c>
    </row>
    <row r="1203" spans="1:7" ht="24.95" customHeight="1">
      <c r="A1203" s="23" t="s">
        <v>755</v>
      </c>
      <c r="B1203" s="23"/>
      <c r="C1203" s="23"/>
      <c r="D1203" s="23"/>
      <c r="E1203" s="9">
        <f>SUBTOTAL(9,E1202:E1202)</f>
        <v>40</v>
      </c>
      <c r="F1203" s="9" t="s">
        <v>418</v>
      </c>
      <c r="G1203" s="9">
        <f>SUBTOTAL(9,G1202:G1202)</f>
        <v>300000</v>
      </c>
    </row>
    <row r="1204" spans="1:7" ht="39.950000000000003" customHeight="1">
      <c r="A1204" s="4" t="s">
        <v>561</v>
      </c>
      <c r="B1204" s="24" t="s">
        <v>935</v>
      </c>
      <c r="C1204" s="24"/>
      <c r="D1204" s="4" t="s">
        <v>59</v>
      </c>
      <c r="E1204" s="7">
        <v>20</v>
      </c>
      <c r="F1204" s="7">
        <v>2000</v>
      </c>
      <c r="G1204" s="7">
        <v>40000</v>
      </c>
    </row>
    <row r="1205" spans="1:7" ht="24.95" customHeight="1">
      <c r="A1205" s="23" t="s">
        <v>755</v>
      </c>
      <c r="B1205" s="23"/>
      <c r="C1205" s="23"/>
      <c r="D1205" s="23"/>
      <c r="E1205" s="9">
        <f>SUBTOTAL(9,E1204:E1204)</f>
        <v>20</v>
      </c>
      <c r="F1205" s="9" t="s">
        <v>418</v>
      </c>
      <c r="G1205" s="9">
        <f>SUBTOTAL(9,G1204:G1204)</f>
        <v>40000</v>
      </c>
    </row>
    <row r="1206" spans="1:7" ht="39.950000000000003" customHeight="1">
      <c r="A1206" s="4" t="s">
        <v>698</v>
      </c>
      <c r="B1206" s="24" t="s">
        <v>937</v>
      </c>
      <c r="C1206" s="24"/>
      <c r="D1206" s="4" t="s">
        <v>59</v>
      </c>
      <c r="E1206" s="7">
        <v>10</v>
      </c>
      <c r="F1206" s="7">
        <v>40000</v>
      </c>
      <c r="G1206" s="7">
        <v>400000</v>
      </c>
    </row>
    <row r="1207" spans="1:7" ht="24.95" customHeight="1">
      <c r="A1207" s="23" t="s">
        <v>755</v>
      </c>
      <c r="B1207" s="23"/>
      <c r="C1207" s="23"/>
      <c r="D1207" s="23"/>
      <c r="E1207" s="9">
        <f>SUBTOTAL(9,E1206:E1206)</f>
        <v>10</v>
      </c>
      <c r="F1207" s="9" t="s">
        <v>418</v>
      </c>
      <c r="G1207" s="9">
        <f>SUBTOTAL(9,G1206:G1206)</f>
        <v>400000</v>
      </c>
    </row>
    <row r="1208" spans="1:7" ht="24.95" customHeight="1">
      <c r="A1208" s="23" t="s">
        <v>756</v>
      </c>
      <c r="B1208" s="23"/>
      <c r="C1208" s="23"/>
      <c r="D1208" s="23"/>
      <c r="E1208" s="23"/>
      <c r="F1208" s="23"/>
      <c r="G1208" s="9">
        <f>SUBTOTAL(9,G1194:G1207)</f>
        <v>1800000</v>
      </c>
    </row>
    <row r="1209" spans="1:7" ht="24.95" customHeight="1"/>
    <row r="1210" spans="1:7" ht="20.100000000000001" customHeight="1">
      <c r="A1210" s="21" t="s">
        <v>499</v>
      </c>
      <c r="B1210" s="21"/>
      <c r="C1210" s="22" t="s">
        <v>324</v>
      </c>
      <c r="D1210" s="22"/>
      <c r="E1210" s="22"/>
      <c r="F1210" s="22"/>
      <c r="G1210" s="22"/>
    </row>
    <row r="1211" spans="1:7" ht="20.100000000000001" customHeight="1">
      <c r="A1211" s="21" t="s">
        <v>500</v>
      </c>
      <c r="B1211" s="21"/>
      <c r="C1211" s="22" t="s">
        <v>501</v>
      </c>
      <c r="D1211" s="22"/>
      <c r="E1211" s="22"/>
      <c r="F1211" s="22"/>
      <c r="G1211" s="22"/>
    </row>
    <row r="1212" spans="1:7" ht="24.95" customHeight="1">
      <c r="A1212" s="21" t="s">
        <v>502</v>
      </c>
      <c r="B1212" s="21"/>
      <c r="C1212" s="22" t="s">
        <v>477</v>
      </c>
      <c r="D1212" s="22"/>
      <c r="E1212" s="22"/>
      <c r="F1212" s="22"/>
      <c r="G1212" s="22"/>
    </row>
    <row r="1213" spans="1:7" ht="15" customHeight="1"/>
    <row r="1214" spans="1:7" ht="24.95" customHeight="1">
      <c r="A1214" s="13" t="s">
        <v>833</v>
      </c>
      <c r="B1214" s="13"/>
      <c r="C1214" s="13"/>
      <c r="D1214" s="13"/>
      <c r="E1214" s="13"/>
      <c r="F1214" s="13"/>
      <c r="G1214" s="13"/>
    </row>
    <row r="1215" spans="1:7" ht="15" customHeight="1"/>
    <row r="1216" spans="1:7" ht="50.1" customHeight="1">
      <c r="A1216" s="4" t="s">
        <v>402</v>
      </c>
      <c r="B1216" s="19" t="s">
        <v>711</v>
      </c>
      <c r="C1216" s="19"/>
      <c r="D1216" s="4" t="s">
        <v>749</v>
      </c>
      <c r="E1216" s="4" t="s">
        <v>750</v>
      </c>
      <c r="F1216" s="4" t="s">
        <v>751</v>
      </c>
      <c r="G1216" s="4" t="s">
        <v>752</v>
      </c>
    </row>
    <row r="1217" spans="1:7" ht="15" customHeight="1">
      <c r="A1217" s="4">
        <v>1</v>
      </c>
      <c r="B1217" s="19">
        <v>2</v>
      </c>
      <c r="C1217" s="19"/>
      <c r="D1217" s="4">
        <v>3</v>
      </c>
      <c r="E1217" s="4">
        <v>4</v>
      </c>
      <c r="F1217" s="4">
        <v>5</v>
      </c>
      <c r="G1217" s="4">
        <v>6</v>
      </c>
    </row>
    <row r="1218" spans="1:7" ht="39.950000000000003" customHeight="1">
      <c r="A1218" s="4" t="s">
        <v>565</v>
      </c>
      <c r="B1218" s="24" t="s">
        <v>940</v>
      </c>
      <c r="C1218" s="24"/>
      <c r="D1218" s="4" t="s">
        <v>59</v>
      </c>
      <c r="E1218" s="7">
        <v>2250</v>
      </c>
      <c r="F1218" s="7">
        <v>65</v>
      </c>
      <c r="G1218" s="7">
        <v>146250</v>
      </c>
    </row>
    <row r="1219" spans="1:7" ht="24.95" customHeight="1">
      <c r="A1219" s="23" t="s">
        <v>755</v>
      </c>
      <c r="B1219" s="23"/>
      <c r="C1219" s="23"/>
      <c r="D1219" s="23"/>
      <c r="E1219" s="9">
        <f>SUBTOTAL(9,E1218:E1218)</f>
        <v>2250</v>
      </c>
      <c r="F1219" s="9" t="s">
        <v>418</v>
      </c>
      <c r="G1219" s="9">
        <f>SUBTOTAL(9,G1218:G1218)</f>
        <v>146250</v>
      </c>
    </row>
    <row r="1220" spans="1:7" ht="39.950000000000003" customHeight="1">
      <c r="A1220" s="4" t="s">
        <v>614</v>
      </c>
      <c r="B1220" s="24" t="s">
        <v>941</v>
      </c>
      <c r="C1220" s="24"/>
      <c r="D1220" s="4" t="s">
        <v>59</v>
      </c>
      <c r="E1220" s="7">
        <v>1</v>
      </c>
      <c r="F1220" s="7">
        <v>2500</v>
      </c>
      <c r="G1220" s="7">
        <v>2500</v>
      </c>
    </row>
    <row r="1221" spans="1:7" ht="24.95" customHeight="1">
      <c r="A1221" s="23" t="s">
        <v>755</v>
      </c>
      <c r="B1221" s="23"/>
      <c r="C1221" s="23"/>
      <c r="D1221" s="23"/>
      <c r="E1221" s="9">
        <f>SUBTOTAL(9,E1220:E1220)</f>
        <v>1</v>
      </c>
      <c r="F1221" s="9" t="s">
        <v>418</v>
      </c>
      <c r="G1221" s="9">
        <f>SUBTOTAL(9,G1220:G1220)</f>
        <v>2500</v>
      </c>
    </row>
    <row r="1222" spans="1:7" ht="39.950000000000003" customHeight="1">
      <c r="A1222" s="4" t="s">
        <v>616</v>
      </c>
      <c r="B1222" s="24" t="s">
        <v>942</v>
      </c>
      <c r="C1222" s="24"/>
      <c r="D1222" s="4" t="s">
        <v>59</v>
      </c>
      <c r="E1222" s="7">
        <v>1</v>
      </c>
      <c r="F1222" s="7">
        <v>1250</v>
      </c>
      <c r="G1222" s="7">
        <v>1250</v>
      </c>
    </row>
    <row r="1223" spans="1:7" ht="24.95" customHeight="1">
      <c r="A1223" s="23" t="s">
        <v>755</v>
      </c>
      <c r="B1223" s="23"/>
      <c r="C1223" s="23"/>
      <c r="D1223" s="23"/>
      <c r="E1223" s="9">
        <f>SUBTOTAL(9,E1222:E1222)</f>
        <v>1</v>
      </c>
      <c r="F1223" s="9" t="s">
        <v>418</v>
      </c>
      <c r="G1223" s="9">
        <f>SUBTOTAL(9,G1222:G1222)</f>
        <v>1250</v>
      </c>
    </row>
    <row r="1224" spans="1:7" ht="24.95" customHeight="1">
      <c r="A1224" s="23" t="s">
        <v>756</v>
      </c>
      <c r="B1224" s="23"/>
      <c r="C1224" s="23"/>
      <c r="D1224" s="23"/>
      <c r="E1224" s="23"/>
      <c r="F1224" s="23"/>
      <c r="G1224" s="9">
        <f>SUBTOTAL(9,G1218:G1223)</f>
        <v>150000</v>
      </c>
    </row>
    <row r="1225" spans="1:7" ht="24.95" customHeight="1"/>
    <row r="1226" spans="1:7" ht="20.100000000000001" customHeight="1">
      <c r="A1226" s="21" t="s">
        <v>499</v>
      </c>
      <c r="B1226" s="21"/>
      <c r="C1226" s="22" t="s">
        <v>324</v>
      </c>
      <c r="D1226" s="22"/>
      <c r="E1226" s="22"/>
      <c r="F1226" s="22"/>
      <c r="G1226" s="22"/>
    </row>
    <row r="1227" spans="1:7" ht="20.100000000000001" customHeight="1">
      <c r="A1227" s="21" t="s">
        <v>500</v>
      </c>
      <c r="B1227" s="21"/>
      <c r="C1227" s="22" t="s">
        <v>501</v>
      </c>
      <c r="D1227" s="22"/>
      <c r="E1227" s="22"/>
      <c r="F1227" s="22"/>
      <c r="G1227" s="22"/>
    </row>
    <row r="1228" spans="1:7" ht="24.95" customHeight="1">
      <c r="A1228" s="21" t="s">
        <v>502</v>
      </c>
      <c r="B1228" s="21"/>
      <c r="C1228" s="22" t="s">
        <v>477</v>
      </c>
      <c r="D1228" s="22"/>
      <c r="E1228" s="22"/>
      <c r="F1228" s="22"/>
      <c r="G1228" s="22"/>
    </row>
    <row r="1229" spans="1:7" ht="15" customHeight="1"/>
    <row r="1230" spans="1:7" ht="24.95" customHeight="1">
      <c r="A1230" s="13" t="s">
        <v>991</v>
      </c>
      <c r="B1230" s="13"/>
      <c r="C1230" s="13"/>
      <c r="D1230" s="13"/>
      <c r="E1230" s="13"/>
      <c r="F1230" s="13"/>
      <c r="G1230" s="13"/>
    </row>
    <row r="1231" spans="1:7" ht="15" customHeight="1"/>
    <row r="1232" spans="1:7" ht="50.1" customHeight="1">
      <c r="A1232" s="4" t="s">
        <v>402</v>
      </c>
      <c r="B1232" s="19" t="s">
        <v>711</v>
      </c>
      <c r="C1232" s="19"/>
      <c r="D1232" s="4" t="s">
        <v>749</v>
      </c>
      <c r="E1232" s="4" t="s">
        <v>750</v>
      </c>
      <c r="F1232" s="4" t="s">
        <v>751</v>
      </c>
      <c r="G1232" s="4" t="s">
        <v>752</v>
      </c>
    </row>
    <row r="1233" spans="1:7" ht="15" customHeight="1">
      <c r="A1233" s="4">
        <v>1</v>
      </c>
      <c r="B1233" s="19">
        <v>2</v>
      </c>
      <c r="C1233" s="19"/>
      <c r="D1233" s="4">
        <v>3</v>
      </c>
      <c r="E1233" s="4">
        <v>4</v>
      </c>
      <c r="F1233" s="4">
        <v>5</v>
      </c>
      <c r="G1233" s="4">
        <v>6</v>
      </c>
    </row>
    <row r="1234" spans="1:7" ht="39.950000000000003" customHeight="1">
      <c r="A1234" s="4" t="s">
        <v>567</v>
      </c>
      <c r="B1234" s="24" t="s">
        <v>992</v>
      </c>
      <c r="C1234" s="24"/>
      <c r="D1234" s="4" t="s">
        <v>59</v>
      </c>
      <c r="E1234" s="7">
        <v>20</v>
      </c>
      <c r="F1234" s="7">
        <v>1000</v>
      </c>
      <c r="G1234" s="7">
        <v>20000</v>
      </c>
    </row>
    <row r="1235" spans="1:7" ht="24.95" customHeight="1">
      <c r="A1235" s="23" t="s">
        <v>755</v>
      </c>
      <c r="B1235" s="23"/>
      <c r="C1235" s="23"/>
      <c r="D1235" s="23"/>
      <c r="E1235" s="9">
        <f>SUBTOTAL(9,E1234:E1234)</f>
        <v>20</v>
      </c>
      <c r="F1235" s="9" t="s">
        <v>418</v>
      </c>
      <c r="G1235" s="9">
        <f>SUBTOTAL(9,G1234:G1234)</f>
        <v>20000</v>
      </c>
    </row>
    <row r="1236" spans="1:7" ht="39.950000000000003" customHeight="1">
      <c r="A1236" s="4" t="s">
        <v>569</v>
      </c>
      <c r="B1236" s="24" t="s">
        <v>993</v>
      </c>
      <c r="C1236" s="24"/>
      <c r="D1236" s="4" t="s">
        <v>59</v>
      </c>
      <c r="E1236" s="7">
        <v>30</v>
      </c>
      <c r="F1236" s="7">
        <v>1000</v>
      </c>
      <c r="G1236" s="7">
        <v>30000</v>
      </c>
    </row>
    <row r="1237" spans="1:7" ht="24.95" customHeight="1">
      <c r="A1237" s="23" t="s">
        <v>755</v>
      </c>
      <c r="B1237" s="23"/>
      <c r="C1237" s="23"/>
      <c r="D1237" s="23"/>
      <c r="E1237" s="9">
        <f>SUBTOTAL(9,E1236:E1236)</f>
        <v>30</v>
      </c>
      <c r="F1237" s="9" t="s">
        <v>418</v>
      </c>
      <c r="G1237" s="9">
        <f>SUBTOTAL(9,G1236:G1236)</f>
        <v>30000</v>
      </c>
    </row>
    <row r="1238" spans="1:7" ht="24.95" customHeight="1">
      <c r="A1238" s="23" t="s">
        <v>756</v>
      </c>
      <c r="B1238" s="23"/>
      <c r="C1238" s="23"/>
      <c r="D1238" s="23"/>
      <c r="E1238" s="23"/>
      <c r="F1238" s="23"/>
      <c r="G1238" s="9">
        <f>SUBTOTAL(9,G1234:G1237)</f>
        <v>50000</v>
      </c>
    </row>
    <row r="1239" spans="1:7" ht="24.95" customHeight="1"/>
    <row r="1240" spans="1:7" ht="20.100000000000001" customHeight="1">
      <c r="A1240" s="21" t="s">
        <v>499</v>
      </c>
      <c r="B1240" s="21"/>
      <c r="C1240" s="22" t="s">
        <v>324</v>
      </c>
      <c r="D1240" s="22"/>
      <c r="E1240" s="22"/>
      <c r="F1240" s="22"/>
      <c r="G1240" s="22"/>
    </row>
    <row r="1241" spans="1:7" ht="20.100000000000001" customHeight="1">
      <c r="A1241" s="21" t="s">
        <v>500</v>
      </c>
      <c r="B1241" s="21"/>
      <c r="C1241" s="22" t="s">
        <v>501</v>
      </c>
      <c r="D1241" s="22"/>
      <c r="E1241" s="22"/>
      <c r="F1241" s="22"/>
      <c r="G1241" s="22"/>
    </row>
    <row r="1242" spans="1:7" ht="24.95" customHeight="1">
      <c r="A1242" s="21" t="s">
        <v>502</v>
      </c>
      <c r="B1242" s="21"/>
      <c r="C1242" s="22" t="s">
        <v>477</v>
      </c>
      <c r="D1242" s="22"/>
      <c r="E1242" s="22"/>
      <c r="F1242" s="22"/>
      <c r="G1242" s="22"/>
    </row>
    <row r="1243" spans="1:7" ht="15" customHeight="1"/>
    <row r="1244" spans="1:7" ht="24.95" customHeight="1">
      <c r="A1244" s="13" t="s">
        <v>991</v>
      </c>
      <c r="B1244" s="13"/>
      <c r="C1244" s="13"/>
      <c r="D1244" s="13"/>
      <c r="E1244" s="13"/>
      <c r="F1244" s="13"/>
      <c r="G1244" s="13"/>
    </row>
    <row r="1245" spans="1:7" ht="15" customHeight="1"/>
    <row r="1246" spans="1:7" ht="50.1" customHeight="1">
      <c r="A1246" s="4" t="s">
        <v>402</v>
      </c>
      <c r="B1246" s="19" t="s">
        <v>711</v>
      </c>
      <c r="C1246" s="19"/>
      <c r="D1246" s="4" t="s">
        <v>749</v>
      </c>
      <c r="E1246" s="4" t="s">
        <v>750</v>
      </c>
      <c r="F1246" s="4" t="s">
        <v>751</v>
      </c>
      <c r="G1246" s="4" t="s">
        <v>752</v>
      </c>
    </row>
    <row r="1247" spans="1:7" ht="15" customHeight="1">
      <c r="A1247" s="4">
        <v>1</v>
      </c>
      <c r="B1247" s="19">
        <v>2</v>
      </c>
      <c r="C1247" s="19"/>
      <c r="D1247" s="4">
        <v>3</v>
      </c>
      <c r="E1247" s="4">
        <v>4</v>
      </c>
      <c r="F1247" s="4">
        <v>5</v>
      </c>
      <c r="G1247" s="4">
        <v>6</v>
      </c>
    </row>
    <row r="1248" spans="1:7" ht="39.950000000000003" customHeight="1">
      <c r="A1248" s="4" t="s">
        <v>571</v>
      </c>
      <c r="B1248" s="24" t="s">
        <v>994</v>
      </c>
      <c r="C1248" s="24"/>
      <c r="D1248" s="4" t="s">
        <v>59</v>
      </c>
      <c r="E1248" s="7">
        <v>4</v>
      </c>
      <c r="F1248" s="7">
        <v>4500</v>
      </c>
      <c r="G1248" s="7">
        <v>18000</v>
      </c>
    </row>
    <row r="1249" spans="1:7" ht="24.95" customHeight="1">
      <c r="A1249" s="23" t="s">
        <v>755</v>
      </c>
      <c r="B1249" s="23"/>
      <c r="C1249" s="23"/>
      <c r="D1249" s="23"/>
      <c r="E1249" s="9">
        <f>SUBTOTAL(9,E1248:E1248)</f>
        <v>4</v>
      </c>
      <c r="F1249" s="9" t="s">
        <v>418</v>
      </c>
      <c r="G1249" s="9">
        <f>SUBTOTAL(9,G1248:G1248)</f>
        <v>18000</v>
      </c>
    </row>
    <row r="1250" spans="1:7" ht="39.950000000000003" customHeight="1">
      <c r="A1250" s="4" t="s">
        <v>985</v>
      </c>
      <c r="B1250" s="24" t="s">
        <v>995</v>
      </c>
      <c r="C1250" s="24"/>
      <c r="D1250" s="4" t="s">
        <v>59</v>
      </c>
      <c r="E1250" s="7">
        <v>3</v>
      </c>
      <c r="F1250" s="7">
        <v>3000</v>
      </c>
      <c r="G1250" s="7">
        <v>9000</v>
      </c>
    </row>
    <row r="1251" spans="1:7" ht="24.95" customHeight="1">
      <c r="A1251" s="23" t="s">
        <v>755</v>
      </c>
      <c r="B1251" s="23"/>
      <c r="C1251" s="23"/>
      <c r="D1251" s="23"/>
      <c r="E1251" s="9">
        <f>SUBTOTAL(9,E1250:E1250)</f>
        <v>3</v>
      </c>
      <c r="F1251" s="9" t="s">
        <v>418</v>
      </c>
      <c r="G1251" s="9">
        <f>SUBTOTAL(9,G1250:G1250)</f>
        <v>9000</v>
      </c>
    </row>
    <row r="1252" spans="1:7" ht="39.950000000000003" customHeight="1">
      <c r="A1252" s="4" t="s">
        <v>573</v>
      </c>
      <c r="B1252" s="24" t="s">
        <v>996</v>
      </c>
      <c r="C1252" s="24"/>
      <c r="D1252" s="4" t="s">
        <v>59</v>
      </c>
      <c r="E1252" s="7">
        <v>15</v>
      </c>
      <c r="F1252" s="7">
        <v>200</v>
      </c>
      <c r="G1252" s="7">
        <v>3000</v>
      </c>
    </row>
    <row r="1253" spans="1:7" ht="24.95" customHeight="1">
      <c r="A1253" s="23" t="s">
        <v>755</v>
      </c>
      <c r="B1253" s="23"/>
      <c r="C1253" s="23"/>
      <c r="D1253" s="23"/>
      <c r="E1253" s="9">
        <f>SUBTOTAL(9,E1252:E1252)</f>
        <v>15</v>
      </c>
      <c r="F1253" s="9" t="s">
        <v>418</v>
      </c>
      <c r="G1253" s="9">
        <f>SUBTOTAL(9,G1252:G1252)</f>
        <v>3000</v>
      </c>
    </row>
    <row r="1254" spans="1:7" ht="39.950000000000003" customHeight="1">
      <c r="A1254" s="4" t="s">
        <v>72</v>
      </c>
      <c r="B1254" s="24" t="s">
        <v>997</v>
      </c>
      <c r="C1254" s="24"/>
      <c r="D1254" s="4" t="s">
        <v>59</v>
      </c>
      <c r="E1254" s="7">
        <v>4</v>
      </c>
      <c r="F1254" s="7">
        <v>5000</v>
      </c>
      <c r="G1254" s="7">
        <v>20000</v>
      </c>
    </row>
    <row r="1255" spans="1:7" ht="24.95" customHeight="1">
      <c r="A1255" s="23" t="s">
        <v>755</v>
      </c>
      <c r="B1255" s="23"/>
      <c r="C1255" s="23"/>
      <c r="D1255" s="23"/>
      <c r="E1255" s="9">
        <f>SUBTOTAL(9,E1254:E1254)</f>
        <v>4</v>
      </c>
      <c r="F1255" s="9" t="s">
        <v>418</v>
      </c>
      <c r="G1255" s="9">
        <f>SUBTOTAL(9,G1254:G1254)</f>
        <v>20000</v>
      </c>
    </row>
    <row r="1256" spans="1:7" ht="24.95" customHeight="1">
      <c r="A1256" s="23" t="s">
        <v>756</v>
      </c>
      <c r="B1256" s="23"/>
      <c r="C1256" s="23"/>
      <c r="D1256" s="23"/>
      <c r="E1256" s="23"/>
      <c r="F1256" s="23"/>
      <c r="G1256" s="9">
        <f>SUBTOTAL(9,G1248:G1255)</f>
        <v>50000</v>
      </c>
    </row>
    <row r="1257" spans="1:7" ht="24.95" customHeight="1"/>
    <row r="1258" spans="1:7" ht="20.100000000000001" customHeight="1">
      <c r="A1258" s="21" t="s">
        <v>499</v>
      </c>
      <c r="B1258" s="21"/>
      <c r="C1258" s="22" t="s">
        <v>324</v>
      </c>
      <c r="D1258" s="22"/>
      <c r="E1258" s="22"/>
      <c r="F1258" s="22"/>
      <c r="G1258" s="22"/>
    </row>
    <row r="1259" spans="1:7" ht="20.100000000000001" customHeight="1">
      <c r="A1259" s="21" t="s">
        <v>500</v>
      </c>
      <c r="B1259" s="21"/>
      <c r="C1259" s="22" t="s">
        <v>501</v>
      </c>
      <c r="D1259" s="22"/>
      <c r="E1259" s="22"/>
      <c r="F1259" s="22"/>
      <c r="G1259" s="22"/>
    </row>
    <row r="1260" spans="1:7" ht="24.95" customHeight="1">
      <c r="A1260" s="21" t="s">
        <v>502</v>
      </c>
      <c r="B1260" s="21"/>
      <c r="C1260" s="22" t="s">
        <v>477</v>
      </c>
      <c r="D1260" s="22"/>
      <c r="E1260" s="22"/>
      <c r="F1260" s="22"/>
      <c r="G1260" s="22"/>
    </row>
    <row r="1261" spans="1:7" ht="15" customHeight="1"/>
    <row r="1262" spans="1:7" ht="24.95" customHeight="1">
      <c r="A1262" s="13" t="s">
        <v>848</v>
      </c>
      <c r="B1262" s="13"/>
      <c r="C1262" s="13"/>
      <c r="D1262" s="13"/>
      <c r="E1262" s="13"/>
      <c r="F1262" s="13"/>
      <c r="G1262" s="13"/>
    </row>
    <row r="1263" spans="1:7" ht="15" customHeight="1"/>
    <row r="1264" spans="1:7" ht="50.1" customHeight="1">
      <c r="A1264" s="4" t="s">
        <v>402</v>
      </c>
      <c r="B1264" s="19" t="s">
        <v>711</v>
      </c>
      <c r="C1264" s="19"/>
      <c r="D1264" s="4" t="s">
        <v>749</v>
      </c>
      <c r="E1264" s="4" t="s">
        <v>750</v>
      </c>
      <c r="F1264" s="4" t="s">
        <v>751</v>
      </c>
      <c r="G1264" s="4" t="s">
        <v>752</v>
      </c>
    </row>
    <row r="1265" spans="1:7" ht="15" customHeight="1">
      <c r="A1265" s="4">
        <v>1</v>
      </c>
      <c r="B1265" s="19">
        <v>2</v>
      </c>
      <c r="C1265" s="19"/>
      <c r="D1265" s="4">
        <v>3</v>
      </c>
      <c r="E1265" s="4">
        <v>4</v>
      </c>
      <c r="F1265" s="4">
        <v>5</v>
      </c>
      <c r="G1265" s="4">
        <v>6</v>
      </c>
    </row>
    <row r="1266" spans="1:7" ht="39.950000000000003" customHeight="1">
      <c r="A1266" s="4" t="s">
        <v>575</v>
      </c>
      <c r="B1266" s="24" t="s">
        <v>943</v>
      </c>
      <c r="C1266" s="24"/>
      <c r="D1266" s="4" t="s">
        <v>59</v>
      </c>
      <c r="E1266" s="7">
        <v>1199.5</v>
      </c>
      <c r="F1266" s="7">
        <v>500</v>
      </c>
      <c r="G1266" s="7">
        <v>599750</v>
      </c>
    </row>
    <row r="1267" spans="1:7" ht="24.95" customHeight="1">
      <c r="A1267" s="23" t="s">
        <v>755</v>
      </c>
      <c r="B1267" s="23"/>
      <c r="C1267" s="23"/>
      <c r="D1267" s="23"/>
      <c r="E1267" s="9">
        <f>SUBTOTAL(9,E1266:E1266)</f>
        <v>1199.5</v>
      </c>
      <c r="F1267" s="9" t="s">
        <v>418</v>
      </c>
      <c r="G1267" s="9">
        <f>SUBTOTAL(9,G1266:G1266)</f>
        <v>599750</v>
      </c>
    </row>
    <row r="1268" spans="1:7" ht="39.950000000000003" customHeight="1">
      <c r="A1268" s="4" t="s">
        <v>577</v>
      </c>
      <c r="B1268" s="24" t="s">
        <v>944</v>
      </c>
      <c r="C1268" s="24"/>
      <c r="D1268" s="4" t="s">
        <v>59</v>
      </c>
      <c r="E1268" s="7">
        <v>101</v>
      </c>
      <c r="F1268" s="7">
        <v>500</v>
      </c>
      <c r="G1268" s="7">
        <v>50500</v>
      </c>
    </row>
    <row r="1269" spans="1:7" ht="24.95" customHeight="1">
      <c r="A1269" s="23" t="s">
        <v>755</v>
      </c>
      <c r="B1269" s="23"/>
      <c r="C1269" s="23"/>
      <c r="D1269" s="23"/>
      <c r="E1269" s="9">
        <f>SUBTOTAL(9,E1268:E1268)</f>
        <v>101</v>
      </c>
      <c r="F1269" s="9" t="s">
        <v>418</v>
      </c>
      <c r="G1269" s="9">
        <f>SUBTOTAL(9,G1268:G1268)</f>
        <v>50500</v>
      </c>
    </row>
    <row r="1270" spans="1:7" ht="39.950000000000003" customHeight="1">
      <c r="A1270" s="4" t="s">
        <v>579</v>
      </c>
      <c r="B1270" s="24" t="s">
        <v>945</v>
      </c>
      <c r="C1270" s="24"/>
      <c r="D1270" s="4" t="s">
        <v>59</v>
      </c>
      <c r="E1270" s="7">
        <v>50</v>
      </c>
      <c r="F1270" s="7">
        <v>2500</v>
      </c>
      <c r="G1270" s="7">
        <v>125000</v>
      </c>
    </row>
    <row r="1271" spans="1:7" ht="24.95" customHeight="1">
      <c r="A1271" s="23" t="s">
        <v>755</v>
      </c>
      <c r="B1271" s="23"/>
      <c r="C1271" s="23"/>
      <c r="D1271" s="23"/>
      <c r="E1271" s="9">
        <f>SUBTOTAL(9,E1270:E1270)</f>
        <v>50</v>
      </c>
      <c r="F1271" s="9" t="s">
        <v>418</v>
      </c>
      <c r="G1271" s="9">
        <f>SUBTOTAL(9,G1270:G1270)</f>
        <v>125000</v>
      </c>
    </row>
    <row r="1272" spans="1:7" ht="39.950000000000003" customHeight="1">
      <c r="A1272" s="4" t="s">
        <v>599</v>
      </c>
      <c r="B1272" s="24" t="s">
        <v>948</v>
      </c>
      <c r="C1272" s="24"/>
      <c r="D1272" s="4" t="s">
        <v>59</v>
      </c>
      <c r="E1272" s="7">
        <v>59</v>
      </c>
      <c r="F1272" s="7">
        <v>2500</v>
      </c>
      <c r="G1272" s="7">
        <v>147500</v>
      </c>
    </row>
    <row r="1273" spans="1:7" ht="24.95" customHeight="1">
      <c r="A1273" s="23" t="s">
        <v>755</v>
      </c>
      <c r="B1273" s="23"/>
      <c r="C1273" s="23"/>
      <c r="D1273" s="23"/>
      <c r="E1273" s="9">
        <f>SUBTOTAL(9,E1272:E1272)</f>
        <v>59</v>
      </c>
      <c r="F1273" s="9" t="s">
        <v>418</v>
      </c>
      <c r="G1273" s="9">
        <f>SUBTOTAL(9,G1272:G1272)</f>
        <v>147500</v>
      </c>
    </row>
    <row r="1274" spans="1:7" ht="39.950000000000003" customHeight="1">
      <c r="A1274" s="4" t="s">
        <v>620</v>
      </c>
      <c r="B1274" s="24" t="s">
        <v>949</v>
      </c>
      <c r="C1274" s="24"/>
      <c r="D1274" s="4" t="s">
        <v>59</v>
      </c>
      <c r="E1274" s="7">
        <v>100</v>
      </c>
      <c r="F1274" s="7">
        <v>3767.5</v>
      </c>
      <c r="G1274" s="7">
        <v>376750</v>
      </c>
    </row>
    <row r="1275" spans="1:7" ht="24.95" customHeight="1">
      <c r="A1275" s="23" t="s">
        <v>755</v>
      </c>
      <c r="B1275" s="23"/>
      <c r="C1275" s="23"/>
      <c r="D1275" s="23"/>
      <c r="E1275" s="9">
        <f>SUBTOTAL(9,E1274:E1274)</f>
        <v>100</v>
      </c>
      <c r="F1275" s="9" t="s">
        <v>418</v>
      </c>
      <c r="G1275" s="9">
        <f>SUBTOTAL(9,G1274:G1274)</f>
        <v>376750</v>
      </c>
    </row>
    <row r="1276" spans="1:7" ht="24.95" customHeight="1">
      <c r="A1276" s="23" t="s">
        <v>756</v>
      </c>
      <c r="B1276" s="23"/>
      <c r="C1276" s="23"/>
      <c r="D1276" s="23"/>
      <c r="E1276" s="23"/>
      <c r="F1276" s="23"/>
      <c r="G1276" s="9">
        <f>SUBTOTAL(9,G1266:G1275)</f>
        <v>1299500</v>
      </c>
    </row>
    <row r="1277" spans="1:7" ht="24.95" customHeight="1"/>
    <row r="1278" spans="1:7" ht="20.100000000000001" customHeight="1">
      <c r="A1278" s="21" t="s">
        <v>499</v>
      </c>
      <c r="B1278" s="21"/>
      <c r="C1278" s="22" t="s">
        <v>324</v>
      </c>
      <c r="D1278" s="22"/>
      <c r="E1278" s="22"/>
      <c r="F1278" s="22"/>
      <c r="G1278" s="22"/>
    </row>
    <row r="1279" spans="1:7" ht="20.100000000000001" customHeight="1">
      <c r="A1279" s="21" t="s">
        <v>500</v>
      </c>
      <c r="B1279" s="21"/>
      <c r="C1279" s="22" t="s">
        <v>501</v>
      </c>
      <c r="D1279" s="22"/>
      <c r="E1279" s="22"/>
      <c r="F1279" s="22"/>
      <c r="G1279" s="22"/>
    </row>
    <row r="1280" spans="1:7" ht="24.95" customHeight="1">
      <c r="A1280" s="21" t="s">
        <v>502</v>
      </c>
      <c r="B1280" s="21"/>
      <c r="C1280" s="22" t="s">
        <v>477</v>
      </c>
      <c r="D1280" s="22"/>
      <c r="E1280" s="22"/>
      <c r="F1280" s="22"/>
      <c r="G1280" s="22"/>
    </row>
    <row r="1281" spans="1:7" ht="15" customHeight="1"/>
    <row r="1282" spans="1:7" ht="24.95" customHeight="1">
      <c r="A1282" s="13" t="s">
        <v>991</v>
      </c>
      <c r="B1282" s="13"/>
      <c r="C1282" s="13"/>
      <c r="D1282" s="13"/>
      <c r="E1282" s="13"/>
      <c r="F1282" s="13"/>
      <c r="G1282" s="13"/>
    </row>
    <row r="1283" spans="1:7" ht="15" customHeight="1"/>
    <row r="1284" spans="1:7" ht="50.1" customHeight="1">
      <c r="A1284" s="4" t="s">
        <v>402</v>
      </c>
      <c r="B1284" s="19" t="s">
        <v>711</v>
      </c>
      <c r="C1284" s="19"/>
      <c r="D1284" s="4" t="s">
        <v>749</v>
      </c>
      <c r="E1284" s="4" t="s">
        <v>750</v>
      </c>
      <c r="F1284" s="4" t="s">
        <v>751</v>
      </c>
      <c r="G1284" s="4" t="s">
        <v>752</v>
      </c>
    </row>
    <row r="1285" spans="1:7" ht="15" customHeight="1">
      <c r="A1285" s="4">
        <v>1</v>
      </c>
      <c r="B1285" s="19">
        <v>2</v>
      </c>
      <c r="C1285" s="19"/>
      <c r="D1285" s="4">
        <v>3</v>
      </c>
      <c r="E1285" s="4">
        <v>4</v>
      </c>
      <c r="F1285" s="4">
        <v>5</v>
      </c>
      <c r="G1285" s="4">
        <v>6</v>
      </c>
    </row>
    <row r="1286" spans="1:7" ht="39.950000000000003" customHeight="1">
      <c r="A1286" s="4" t="s">
        <v>603</v>
      </c>
      <c r="B1286" s="24" t="s">
        <v>998</v>
      </c>
      <c r="C1286" s="24"/>
      <c r="D1286" s="4" t="s">
        <v>59</v>
      </c>
      <c r="E1286" s="7">
        <v>29</v>
      </c>
      <c r="F1286" s="7">
        <v>4000</v>
      </c>
      <c r="G1286" s="7">
        <v>116000</v>
      </c>
    </row>
    <row r="1287" spans="1:7" ht="24.95" customHeight="1">
      <c r="A1287" s="23" t="s">
        <v>755</v>
      </c>
      <c r="B1287" s="23"/>
      <c r="C1287" s="23"/>
      <c r="D1287" s="23"/>
      <c r="E1287" s="9">
        <f>SUBTOTAL(9,E1286:E1286)</f>
        <v>29</v>
      </c>
      <c r="F1287" s="9" t="s">
        <v>418</v>
      </c>
      <c r="G1287" s="9">
        <f>SUBTOTAL(9,G1286:G1286)</f>
        <v>116000</v>
      </c>
    </row>
    <row r="1288" spans="1:7" ht="39.950000000000003" customHeight="1">
      <c r="A1288" s="4" t="s">
        <v>618</v>
      </c>
      <c r="B1288" s="24" t="s">
        <v>999</v>
      </c>
      <c r="C1288" s="24"/>
      <c r="D1288" s="4" t="s">
        <v>59</v>
      </c>
      <c r="E1288" s="7">
        <v>20</v>
      </c>
      <c r="F1288" s="7">
        <v>400</v>
      </c>
      <c r="G1288" s="7">
        <v>8000</v>
      </c>
    </row>
    <row r="1289" spans="1:7" ht="24.95" customHeight="1">
      <c r="A1289" s="23" t="s">
        <v>755</v>
      </c>
      <c r="B1289" s="23"/>
      <c r="C1289" s="23"/>
      <c r="D1289" s="23"/>
      <c r="E1289" s="9">
        <f>SUBTOTAL(9,E1288:E1288)</f>
        <v>20</v>
      </c>
      <c r="F1289" s="9" t="s">
        <v>418</v>
      </c>
      <c r="G1289" s="9">
        <f>SUBTOTAL(9,G1288:G1288)</f>
        <v>8000</v>
      </c>
    </row>
    <row r="1290" spans="1:7" ht="39.950000000000003" customHeight="1">
      <c r="A1290" s="4" t="s">
        <v>662</v>
      </c>
      <c r="B1290" s="24" t="s">
        <v>1000</v>
      </c>
      <c r="C1290" s="24"/>
      <c r="D1290" s="4" t="s">
        <v>59</v>
      </c>
      <c r="E1290" s="7">
        <v>80</v>
      </c>
      <c r="F1290" s="7">
        <v>981.25</v>
      </c>
      <c r="G1290" s="7">
        <v>78500</v>
      </c>
    </row>
    <row r="1291" spans="1:7" ht="24.95" customHeight="1">
      <c r="A1291" s="23" t="s">
        <v>755</v>
      </c>
      <c r="B1291" s="23"/>
      <c r="C1291" s="23"/>
      <c r="D1291" s="23"/>
      <c r="E1291" s="9">
        <f>SUBTOTAL(9,E1290:E1290)</f>
        <v>80</v>
      </c>
      <c r="F1291" s="9" t="s">
        <v>418</v>
      </c>
      <c r="G1291" s="9">
        <f>SUBTOTAL(9,G1290:G1290)</f>
        <v>78500</v>
      </c>
    </row>
    <row r="1292" spans="1:7" ht="24.95" customHeight="1">
      <c r="A1292" s="23" t="s">
        <v>756</v>
      </c>
      <c r="B1292" s="23"/>
      <c r="C1292" s="23"/>
      <c r="D1292" s="23"/>
      <c r="E1292" s="23"/>
      <c r="F1292" s="23"/>
      <c r="G1292" s="9">
        <f>SUBTOTAL(9,G1286:G1291)</f>
        <v>202500</v>
      </c>
    </row>
    <row r="1293" spans="1:7" ht="24.95" customHeight="1"/>
    <row r="1294" spans="1:7" ht="20.100000000000001" customHeight="1">
      <c r="A1294" s="21" t="s">
        <v>499</v>
      </c>
      <c r="B1294" s="21"/>
      <c r="C1294" s="22" t="s">
        <v>371</v>
      </c>
      <c r="D1294" s="22"/>
      <c r="E1294" s="22"/>
      <c r="F1294" s="22"/>
      <c r="G1294" s="22"/>
    </row>
    <row r="1295" spans="1:7" ht="20.100000000000001" customHeight="1">
      <c r="A1295" s="21" t="s">
        <v>500</v>
      </c>
      <c r="B1295" s="21"/>
      <c r="C1295" s="22" t="s">
        <v>705</v>
      </c>
      <c r="D1295" s="22"/>
      <c r="E1295" s="22"/>
      <c r="F1295" s="22"/>
      <c r="G1295" s="22"/>
    </row>
    <row r="1296" spans="1:7" ht="24.95" customHeight="1">
      <c r="A1296" s="21" t="s">
        <v>502</v>
      </c>
      <c r="B1296" s="21"/>
      <c r="C1296" s="22" t="s">
        <v>477</v>
      </c>
      <c r="D1296" s="22"/>
      <c r="E1296" s="22"/>
      <c r="F1296" s="22"/>
      <c r="G1296" s="22"/>
    </row>
    <row r="1297" spans="1:7" ht="15" customHeight="1"/>
    <row r="1298" spans="1:7" ht="24.95" customHeight="1">
      <c r="A1298" s="13" t="s">
        <v>771</v>
      </c>
      <c r="B1298" s="13"/>
      <c r="C1298" s="13"/>
      <c r="D1298" s="13"/>
      <c r="E1298" s="13"/>
      <c r="F1298" s="13"/>
      <c r="G1298" s="13"/>
    </row>
    <row r="1299" spans="1:7" ht="15" customHeight="1"/>
    <row r="1300" spans="1:7" ht="50.1" customHeight="1">
      <c r="A1300" s="4" t="s">
        <v>402</v>
      </c>
      <c r="B1300" s="19" t="s">
        <v>711</v>
      </c>
      <c r="C1300" s="19"/>
      <c r="D1300" s="4" t="s">
        <v>749</v>
      </c>
      <c r="E1300" s="4" t="s">
        <v>750</v>
      </c>
      <c r="F1300" s="4" t="s">
        <v>751</v>
      </c>
      <c r="G1300" s="4" t="s">
        <v>752</v>
      </c>
    </row>
    <row r="1301" spans="1:7" ht="15" customHeight="1">
      <c r="A1301" s="4">
        <v>1</v>
      </c>
      <c r="B1301" s="19">
        <v>2</v>
      </c>
      <c r="C1301" s="19"/>
      <c r="D1301" s="4">
        <v>3</v>
      </c>
      <c r="E1301" s="4">
        <v>4</v>
      </c>
      <c r="F1301" s="4">
        <v>5</v>
      </c>
      <c r="G1301" s="4">
        <v>6</v>
      </c>
    </row>
    <row r="1302" spans="1:7" ht="39.950000000000003" customHeight="1">
      <c r="A1302" s="4" t="s">
        <v>409</v>
      </c>
      <c r="B1302" s="24" t="s">
        <v>976</v>
      </c>
      <c r="C1302" s="24"/>
      <c r="D1302" s="4" t="s">
        <v>59</v>
      </c>
      <c r="E1302" s="7">
        <v>1142.8571428499999</v>
      </c>
      <c r="F1302" s="7">
        <v>35</v>
      </c>
      <c r="G1302" s="7">
        <v>80000</v>
      </c>
    </row>
    <row r="1303" spans="1:7" ht="39.950000000000003" customHeight="1">
      <c r="A1303" s="4" t="s">
        <v>409</v>
      </c>
      <c r="B1303" s="24" t="s">
        <v>976</v>
      </c>
      <c r="C1303" s="24"/>
      <c r="D1303" s="4" t="s">
        <v>59</v>
      </c>
      <c r="E1303" s="7">
        <v>400</v>
      </c>
      <c r="F1303" s="7">
        <v>20</v>
      </c>
      <c r="G1303" s="7">
        <v>8000</v>
      </c>
    </row>
    <row r="1304" spans="1:7" ht="24.95" customHeight="1">
      <c r="A1304" s="23" t="s">
        <v>755</v>
      </c>
      <c r="B1304" s="23"/>
      <c r="C1304" s="23"/>
      <c r="D1304" s="23"/>
      <c r="E1304" s="9">
        <f>SUBTOTAL(9,E1302:E1303)</f>
        <v>1542.8571428499999</v>
      </c>
      <c r="F1304" s="9" t="s">
        <v>418</v>
      </c>
      <c r="G1304" s="9">
        <f>SUBTOTAL(9,G1302:G1303)</f>
        <v>88000</v>
      </c>
    </row>
    <row r="1305" spans="1:7" ht="39.950000000000003" customHeight="1">
      <c r="A1305" s="4" t="s">
        <v>410</v>
      </c>
      <c r="B1305" s="24" t="s">
        <v>977</v>
      </c>
      <c r="C1305" s="24"/>
      <c r="D1305" s="4" t="s">
        <v>59</v>
      </c>
      <c r="E1305" s="7">
        <v>59000</v>
      </c>
      <c r="F1305" s="7">
        <v>12</v>
      </c>
      <c r="G1305" s="7">
        <v>708000</v>
      </c>
    </row>
    <row r="1306" spans="1:7" ht="39.950000000000003" customHeight="1">
      <c r="A1306" s="4" t="s">
        <v>410</v>
      </c>
      <c r="B1306" s="24" t="s">
        <v>977</v>
      </c>
      <c r="C1306" s="24"/>
      <c r="D1306" s="4" t="s">
        <v>59</v>
      </c>
      <c r="E1306" s="7">
        <v>1600</v>
      </c>
      <c r="F1306" s="7">
        <v>5</v>
      </c>
      <c r="G1306" s="7">
        <v>8000</v>
      </c>
    </row>
    <row r="1307" spans="1:7" ht="24.95" customHeight="1">
      <c r="A1307" s="23" t="s">
        <v>755</v>
      </c>
      <c r="B1307" s="23"/>
      <c r="C1307" s="23"/>
      <c r="D1307" s="23"/>
      <c r="E1307" s="9">
        <f>SUBTOTAL(9,E1305:E1306)</f>
        <v>60600</v>
      </c>
      <c r="F1307" s="9" t="s">
        <v>418</v>
      </c>
      <c r="G1307" s="9">
        <f>SUBTOTAL(9,G1305:G1306)</f>
        <v>716000</v>
      </c>
    </row>
    <row r="1308" spans="1:7" ht="39.950000000000003" customHeight="1">
      <c r="A1308" s="4" t="s">
        <v>175</v>
      </c>
      <c r="B1308" s="24" t="s">
        <v>978</v>
      </c>
      <c r="C1308" s="24"/>
      <c r="D1308" s="4" t="s">
        <v>59</v>
      </c>
      <c r="E1308" s="7">
        <v>12</v>
      </c>
      <c r="F1308" s="7">
        <v>137.5</v>
      </c>
      <c r="G1308" s="7">
        <v>1650</v>
      </c>
    </row>
    <row r="1309" spans="1:7" ht="24.95" customHeight="1">
      <c r="A1309" s="23" t="s">
        <v>755</v>
      </c>
      <c r="B1309" s="23"/>
      <c r="C1309" s="23"/>
      <c r="D1309" s="23"/>
      <c r="E1309" s="9">
        <f>SUBTOTAL(9,E1308:E1308)</f>
        <v>12</v>
      </c>
      <c r="F1309" s="9" t="s">
        <v>418</v>
      </c>
      <c r="G1309" s="9">
        <f>SUBTOTAL(9,G1308:G1308)</f>
        <v>1650</v>
      </c>
    </row>
    <row r="1310" spans="1:7" ht="39.950000000000003" customHeight="1">
      <c r="A1310" s="4" t="s">
        <v>201</v>
      </c>
      <c r="B1310" s="24" t="s">
        <v>979</v>
      </c>
      <c r="C1310" s="24"/>
      <c r="D1310" s="4" t="s">
        <v>59</v>
      </c>
      <c r="E1310" s="7">
        <v>409.075630252</v>
      </c>
      <c r="F1310" s="7">
        <v>2975</v>
      </c>
      <c r="G1310" s="7">
        <v>1217000</v>
      </c>
    </row>
    <row r="1311" spans="1:7" ht="24.95" customHeight="1">
      <c r="A1311" s="23" t="s">
        <v>755</v>
      </c>
      <c r="B1311" s="23"/>
      <c r="C1311" s="23"/>
      <c r="D1311" s="23"/>
      <c r="E1311" s="9">
        <f>SUBTOTAL(9,E1310:E1310)</f>
        <v>409.075630252</v>
      </c>
      <c r="F1311" s="9" t="s">
        <v>418</v>
      </c>
      <c r="G1311" s="9">
        <f>SUBTOTAL(9,G1310:G1310)</f>
        <v>1217000</v>
      </c>
    </row>
    <row r="1312" spans="1:7" ht="24.95" customHeight="1">
      <c r="A1312" s="23" t="s">
        <v>756</v>
      </c>
      <c r="B1312" s="23"/>
      <c r="C1312" s="23"/>
      <c r="D1312" s="23"/>
      <c r="E1312" s="23"/>
      <c r="F1312" s="23"/>
      <c r="G1312" s="9">
        <f>SUBTOTAL(9,G1302:G1311)</f>
        <v>2022650</v>
      </c>
    </row>
    <row r="1313" spans="1:7" ht="24.95" customHeight="1"/>
    <row r="1314" spans="1:7" ht="20.100000000000001" customHeight="1">
      <c r="A1314" s="21" t="s">
        <v>499</v>
      </c>
      <c r="B1314" s="21"/>
      <c r="C1314" s="22" t="s">
        <v>371</v>
      </c>
      <c r="D1314" s="22"/>
      <c r="E1314" s="22"/>
      <c r="F1314" s="22"/>
      <c r="G1314" s="22"/>
    </row>
    <row r="1315" spans="1:7" ht="20.100000000000001" customHeight="1">
      <c r="A1315" s="21" t="s">
        <v>500</v>
      </c>
      <c r="B1315" s="21"/>
      <c r="C1315" s="22" t="s">
        <v>501</v>
      </c>
      <c r="D1315" s="22"/>
      <c r="E1315" s="22"/>
      <c r="F1315" s="22"/>
      <c r="G1315" s="22"/>
    </row>
    <row r="1316" spans="1:7" ht="24.95" customHeight="1">
      <c r="A1316" s="21" t="s">
        <v>502</v>
      </c>
      <c r="B1316" s="21"/>
      <c r="C1316" s="22" t="s">
        <v>477</v>
      </c>
      <c r="D1316" s="22"/>
      <c r="E1316" s="22"/>
      <c r="F1316" s="22"/>
      <c r="G1316" s="22"/>
    </row>
    <row r="1317" spans="1:7" ht="15" customHeight="1"/>
    <row r="1318" spans="1:7" ht="24.95" customHeight="1">
      <c r="A1318" s="13" t="s">
        <v>771</v>
      </c>
      <c r="B1318" s="13"/>
      <c r="C1318" s="13"/>
      <c r="D1318" s="13"/>
      <c r="E1318" s="13"/>
      <c r="F1318" s="13"/>
      <c r="G1318" s="13"/>
    </row>
    <row r="1319" spans="1:7" ht="15" customHeight="1"/>
    <row r="1320" spans="1:7" ht="50.1" customHeight="1">
      <c r="A1320" s="4" t="s">
        <v>402</v>
      </c>
      <c r="B1320" s="19" t="s">
        <v>711</v>
      </c>
      <c r="C1320" s="19"/>
      <c r="D1320" s="4" t="s">
        <v>749</v>
      </c>
      <c r="E1320" s="4" t="s">
        <v>750</v>
      </c>
      <c r="F1320" s="4" t="s">
        <v>751</v>
      </c>
      <c r="G1320" s="4" t="s">
        <v>752</v>
      </c>
    </row>
    <row r="1321" spans="1:7" ht="15" customHeight="1">
      <c r="A1321" s="4">
        <v>1</v>
      </c>
      <c r="B1321" s="19">
        <v>2</v>
      </c>
      <c r="C1321" s="19"/>
      <c r="D1321" s="4">
        <v>3</v>
      </c>
      <c r="E1321" s="4">
        <v>4</v>
      </c>
      <c r="F1321" s="4">
        <v>5</v>
      </c>
      <c r="G1321" s="4">
        <v>6</v>
      </c>
    </row>
    <row r="1322" spans="1:7" ht="39.950000000000003" customHeight="1">
      <c r="A1322" s="4" t="s">
        <v>409</v>
      </c>
      <c r="B1322" s="24" t="s">
        <v>980</v>
      </c>
      <c r="C1322" s="24"/>
      <c r="D1322" s="4" t="s">
        <v>59</v>
      </c>
      <c r="E1322" s="7">
        <v>3628</v>
      </c>
      <c r="F1322" s="7">
        <v>70.071094000000002</v>
      </c>
      <c r="G1322" s="7">
        <v>254217.93</v>
      </c>
    </row>
    <row r="1323" spans="1:7" ht="24.95" customHeight="1">
      <c r="A1323" s="23" t="s">
        <v>755</v>
      </c>
      <c r="B1323" s="23"/>
      <c r="C1323" s="23"/>
      <c r="D1323" s="23"/>
      <c r="E1323" s="9">
        <f>SUBTOTAL(9,E1322:E1322)</f>
        <v>3628</v>
      </c>
      <c r="F1323" s="9" t="s">
        <v>418</v>
      </c>
      <c r="G1323" s="9">
        <f>SUBTOTAL(9,G1322:G1322)</f>
        <v>254217.93</v>
      </c>
    </row>
    <row r="1324" spans="1:7" ht="39.950000000000003" customHeight="1">
      <c r="A1324" s="4" t="s">
        <v>410</v>
      </c>
      <c r="B1324" s="24" t="s">
        <v>981</v>
      </c>
      <c r="C1324" s="24"/>
      <c r="D1324" s="4" t="s">
        <v>59</v>
      </c>
      <c r="E1324" s="7">
        <v>333350</v>
      </c>
      <c r="F1324" s="7">
        <v>12</v>
      </c>
      <c r="G1324" s="7">
        <v>4000200</v>
      </c>
    </row>
    <row r="1325" spans="1:7" ht="24.95" customHeight="1">
      <c r="A1325" s="23" t="s">
        <v>755</v>
      </c>
      <c r="B1325" s="23"/>
      <c r="C1325" s="23"/>
      <c r="D1325" s="23"/>
      <c r="E1325" s="9">
        <f>SUBTOTAL(9,E1324:E1324)</f>
        <v>333350</v>
      </c>
      <c r="F1325" s="9" t="s">
        <v>418</v>
      </c>
      <c r="G1325" s="9">
        <f>SUBTOTAL(9,G1324:G1324)</f>
        <v>4000200</v>
      </c>
    </row>
    <row r="1326" spans="1:7" ht="39.950000000000003" customHeight="1">
      <c r="A1326" s="4" t="s">
        <v>175</v>
      </c>
      <c r="B1326" s="24" t="s">
        <v>1001</v>
      </c>
      <c r="C1326" s="24"/>
      <c r="D1326" s="4" t="s">
        <v>59</v>
      </c>
      <c r="E1326" s="7">
        <v>10.909090900000001</v>
      </c>
      <c r="F1326" s="7">
        <v>137.5</v>
      </c>
      <c r="G1326" s="7">
        <v>1500</v>
      </c>
    </row>
    <row r="1327" spans="1:7" ht="24.95" customHeight="1">
      <c r="A1327" s="23" t="s">
        <v>755</v>
      </c>
      <c r="B1327" s="23"/>
      <c r="C1327" s="23"/>
      <c r="D1327" s="23"/>
      <c r="E1327" s="9">
        <f>SUBTOTAL(9,E1326:E1326)</f>
        <v>10.909090900000001</v>
      </c>
      <c r="F1327" s="9" t="s">
        <v>418</v>
      </c>
      <c r="G1327" s="9">
        <f>SUBTOTAL(9,G1326:G1326)</f>
        <v>1500</v>
      </c>
    </row>
    <row r="1328" spans="1:7" ht="60" customHeight="1">
      <c r="A1328" s="4" t="s">
        <v>201</v>
      </c>
      <c r="B1328" s="24" t="s">
        <v>982</v>
      </c>
      <c r="C1328" s="24"/>
      <c r="D1328" s="4" t="s">
        <v>59</v>
      </c>
      <c r="E1328" s="7">
        <v>1400</v>
      </c>
      <c r="F1328" s="7">
        <v>2975</v>
      </c>
      <c r="G1328" s="7">
        <v>4165000</v>
      </c>
    </row>
    <row r="1329" spans="1:7" ht="24.95" customHeight="1">
      <c r="A1329" s="23" t="s">
        <v>755</v>
      </c>
      <c r="B1329" s="23"/>
      <c r="C1329" s="23"/>
      <c r="D1329" s="23"/>
      <c r="E1329" s="9">
        <f>SUBTOTAL(9,E1328:E1328)</f>
        <v>1400</v>
      </c>
      <c r="F1329" s="9" t="s">
        <v>418</v>
      </c>
      <c r="G1329" s="9">
        <f>SUBTOTAL(9,G1328:G1328)</f>
        <v>4165000</v>
      </c>
    </row>
    <row r="1330" spans="1:7" ht="39.950000000000003" customHeight="1">
      <c r="A1330" s="4" t="s">
        <v>86</v>
      </c>
      <c r="B1330" s="24" t="s">
        <v>983</v>
      </c>
      <c r="C1330" s="24"/>
      <c r="D1330" s="4" t="s">
        <v>59</v>
      </c>
      <c r="E1330" s="7">
        <v>6859.95</v>
      </c>
      <c r="F1330" s="7">
        <v>14.414401</v>
      </c>
      <c r="G1330" s="7">
        <v>98882.07</v>
      </c>
    </row>
    <row r="1331" spans="1:7" ht="24.95" customHeight="1">
      <c r="A1331" s="23" t="s">
        <v>755</v>
      </c>
      <c r="B1331" s="23"/>
      <c r="C1331" s="23"/>
      <c r="D1331" s="23"/>
      <c r="E1331" s="9">
        <f>SUBTOTAL(9,E1330:E1330)</f>
        <v>6859.95</v>
      </c>
      <c r="F1331" s="9" t="s">
        <v>418</v>
      </c>
      <c r="G1331" s="9">
        <f>SUBTOTAL(9,G1330:G1330)</f>
        <v>98882.07</v>
      </c>
    </row>
    <row r="1332" spans="1:7" ht="24.95" customHeight="1">
      <c r="A1332" s="23" t="s">
        <v>756</v>
      </c>
      <c r="B1332" s="23"/>
      <c r="C1332" s="23"/>
      <c r="D1332" s="23"/>
      <c r="E1332" s="23"/>
      <c r="F1332" s="23"/>
      <c r="G1332" s="9">
        <f>SUBTOTAL(9,G1322:G1331)</f>
        <v>8519800</v>
      </c>
    </row>
    <row r="1333" spans="1:7" ht="24.95" customHeight="1"/>
    <row r="1334" spans="1:7" ht="20.100000000000001" customHeight="1">
      <c r="A1334" s="21" t="s">
        <v>499</v>
      </c>
      <c r="B1334" s="21"/>
      <c r="C1334" s="22" t="s">
        <v>324</v>
      </c>
      <c r="D1334" s="22"/>
      <c r="E1334" s="22"/>
      <c r="F1334" s="22"/>
      <c r="G1334" s="22"/>
    </row>
    <row r="1335" spans="1:7" ht="20.100000000000001" customHeight="1">
      <c r="A1335" s="21" t="s">
        <v>500</v>
      </c>
      <c r="B1335" s="21"/>
      <c r="C1335" s="22" t="s">
        <v>705</v>
      </c>
      <c r="D1335" s="22"/>
      <c r="E1335" s="22"/>
      <c r="F1335" s="22"/>
      <c r="G1335" s="22"/>
    </row>
    <row r="1336" spans="1:7" ht="24.95" customHeight="1">
      <c r="A1336" s="21" t="s">
        <v>502</v>
      </c>
      <c r="B1336" s="21"/>
      <c r="C1336" s="22" t="s">
        <v>480</v>
      </c>
      <c r="D1336" s="22"/>
      <c r="E1336" s="22"/>
      <c r="F1336" s="22"/>
      <c r="G1336" s="22"/>
    </row>
    <row r="1337" spans="1:7" ht="15" customHeight="1"/>
    <row r="1338" spans="1:7" ht="24.95" customHeight="1">
      <c r="A1338" s="13" t="s">
        <v>758</v>
      </c>
      <c r="B1338" s="13"/>
      <c r="C1338" s="13"/>
      <c r="D1338" s="13"/>
      <c r="E1338" s="13"/>
      <c r="F1338" s="13"/>
      <c r="G1338" s="13"/>
    </row>
    <row r="1339" spans="1:7" ht="15" customHeight="1"/>
    <row r="1340" spans="1:7" ht="50.1" customHeight="1">
      <c r="A1340" s="4" t="s">
        <v>402</v>
      </c>
      <c r="B1340" s="19" t="s">
        <v>711</v>
      </c>
      <c r="C1340" s="19"/>
      <c r="D1340" s="4" t="s">
        <v>749</v>
      </c>
      <c r="E1340" s="4" t="s">
        <v>750</v>
      </c>
      <c r="F1340" s="4" t="s">
        <v>751</v>
      </c>
      <c r="G1340" s="4" t="s">
        <v>752</v>
      </c>
    </row>
    <row r="1341" spans="1:7" ht="15" customHeight="1">
      <c r="A1341" s="4">
        <v>1</v>
      </c>
      <c r="B1341" s="19">
        <v>2</v>
      </c>
      <c r="C1341" s="19"/>
      <c r="D1341" s="4">
        <v>3</v>
      </c>
      <c r="E1341" s="4">
        <v>4</v>
      </c>
      <c r="F1341" s="4">
        <v>5</v>
      </c>
      <c r="G1341" s="4">
        <v>6</v>
      </c>
    </row>
    <row r="1342" spans="1:7" ht="20.100000000000001" customHeight="1">
      <c r="A1342" s="4" t="s">
        <v>407</v>
      </c>
      <c r="B1342" s="24" t="s">
        <v>759</v>
      </c>
      <c r="C1342" s="24"/>
      <c r="D1342" s="4" t="s">
        <v>59</v>
      </c>
      <c r="E1342" s="7">
        <v>12</v>
      </c>
      <c r="F1342" s="7">
        <v>500</v>
      </c>
      <c r="G1342" s="7">
        <v>12000</v>
      </c>
    </row>
    <row r="1343" spans="1:7" ht="24.95" customHeight="1">
      <c r="A1343" s="23" t="s">
        <v>755</v>
      </c>
      <c r="B1343" s="23"/>
      <c r="C1343" s="23"/>
      <c r="D1343" s="23"/>
      <c r="E1343" s="9">
        <f>SUBTOTAL(9,E1342:E1342)</f>
        <v>12</v>
      </c>
      <c r="F1343" s="9" t="s">
        <v>418</v>
      </c>
      <c r="G1343" s="9">
        <f>SUBTOTAL(9,G1342:G1342)</f>
        <v>12000</v>
      </c>
    </row>
    <row r="1344" spans="1:7" ht="39.950000000000003" customHeight="1">
      <c r="A1344" s="4" t="s">
        <v>609</v>
      </c>
      <c r="B1344" s="24" t="s">
        <v>760</v>
      </c>
      <c r="C1344" s="24"/>
      <c r="D1344" s="4" t="s">
        <v>59</v>
      </c>
      <c r="E1344" s="7">
        <v>12</v>
      </c>
      <c r="F1344" s="7">
        <v>2150</v>
      </c>
      <c r="G1344" s="7">
        <v>25800</v>
      </c>
    </row>
    <row r="1345" spans="1:7" ht="24.95" customHeight="1">
      <c r="A1345" s="23" t="s">
        <v>755</v>
      </c>
      <c r="B1345" s="23"/>
      <c r="C1345" s="23"/>
      <c r="D1345" s="23"/>
      <c r="E1345" s="9">
        <f>SUBTOTAL(9,E1344:E1344)</f>
        <v>12</v>
      </c>
      <c r="F1345" s="9" t="s">
        <v>418</v>
      </c>
      <c r="G1345" s="9">
        <f>SUBTOTAL(9,G1344:G1344)</f>
        <v>25800</v>
      </c>
    </row>
    <row r="1346" spans="1:7" ht="39.950000000000003" customHeight="1">
      <c r="A1346" s="4" t="s">
        <v>610</v>
      </c>
      <c r="B1346" s="24" t="s">
        <v>761</v>
      </c>
      <c r="C1346" s="24"/>
      <c r="D1346" s="4" t="s">
        <v>59</v>
      </c>
      <c r="E1346" s="7">
        <v>12</v>
      </c>
      <c r="F1346" s="7">
        <v>4500</v>
      </c>
      <c r="G1346" s="7">
        <v>162000</v>
      </c>
    </row>
    <row r="1347" spans="1:7" ht="24.95" customHeight="1">
      <c r="A1347" s="23" t="s">
        <v>755</v>
      </c>
      <c r="B1347" s="23"/>
      <c r="C1347" s="23"/>
      <c r="D1347" s="23"/>
      <c r="E1347" s="9">
        <f>SUBTOTAL(9,E1346:E1346)</f>
        <v>12</v>
      </c>
      <c r="F1347" s="9" t="s">
        <v>418</v>
      </c>
      <c r="G1347" s="9">
        <f>SUBTOTAL(9,G1346:G1346)</f>
        <v>162000</v>
      </c>
    </row>
    <row r="1348" spans="1:7" ht="39.950000000000003" customHeight="1">
      <c r="A1348" s="4" t="s">
        <v>702</v>
      </c>
      <c r="B1348" s="24" t="s">
        <v>762</v>
      </c>
      <c r="C1348" s="24"/>
      <c r="D1348" s="4" t="s">
        <v>59</v>
      </c>
      <c r="E1348" s="7">
        <v>1</v>
      </c>
      <c r="F1348" s="7">
        <v>200</v>
      </c>
      <c r="G1348" s="7">
        <v>200</v>
      </c>
    </row>
    <row r="1349" spans="1:7" ht="24.95" customHeight="1">
      <c r="A1349" s="23" t="s">
        <v>755</v>
      </c>
      <c r="B1349" s="23"/>
      <c r="C1349" s="23"/>
      <c r="D1349" s="23"/>
      <c r="E1349" s="9">
        <f>SUBTOTAL(9,E1348:E1348)</f>
        <v>1</v>
      </c>
      <c r="F1349" s="9" t="s">
        <v>418</v>
      </c>
      <c r="G1349" s="9">
        <f>SUBTOTAL(9,G1348:G1348)</f>
        <v>200</v>
      </c>
    </row>
    <row r="1350" spans="1:7" ht="24.95" customHeight="1">
      <c r="A1350" s="23" t="s">
        <v>756</v>
      </c>
      <c r="B1350" s="23"/>
      <c r="C1350" s="23"/>
      <c r="D1350" s="23"/>
      <c r="E1350" s="23"/>
      <c r="F1350" s="23"/>
      <c r="G1350" s="9">
        <f>SUBTOTAL(9,G1342:G1349)</f>
        <v>200000</v>
      </c>
    </row>
    <row r="1351" spans="1:7" ht="24.95" customHeight="1"/>
    <row r="1352" spans="1:7" ht="20.100000000000001" customHeight="1">
      <c r="A1352" s="21" t="s">
        <v>499</v>
      </c>
      <c r="B1352" s="21"/>
      <c r="C1352" s="22" t="s">
        <v>324</v>
      </c>
      <c r="D1352" s="22"/>
      <c r="E1352" s="22"/>
      <c r="F1352" s="22"/>
      <c r="G1352" s="22"/>
    </row>
    <row r="1353" spans="1:7" ht="20.100000000000001" customHeight="1">
      <c r="A1353" s="21" t="s">
        <v>500</v>
      </c>
      <c r="B1353" s="21"/>
      <c r="C1353" s="22" t="s">
        <v>705</v>
      </c>
      <c r="D1353" s="22"/>
      <c r="E1353" s="22"/>
      <c r="F1353" s="22"/>
      <c r="G1353" s="22"/>
    </row>
    <row r="1354" spans="1:7" ht="24.95" customHeight="1">
      <c r="A1354" s="21" t="s">
        <v>502</v>
      </c>
      <c r="B1354" s="21"/>
      <c r="C1354" s="22" t="s">
        <v>480</v>
      </c>
      <c r="D1354" s="22"/>
      <c r="E1354" s="22"/>
      <c r="F1354" s="22"/>
      <c r="G1354" s="22"/>
    </row>
    <row r="1355" spans="1:7" ht="15" customHeight="1"/>
    <row r="1356" spans="1:7" ht="24.95" customHeight="1">
      <c r="A1356" s="13" t="s">
        <v>763</v>
      </c>
      <c r="B1356" s="13"/>
      <c r="C1356" s="13"/>
      <c r="D1356" s="13"/>
      <c r="E1356" s="13"/>
      <c r="F1356" s="13"/>
      <c r="G1356" s="13"/>
    </row>
    <row r="1357" spans="1:7" ht="15" customHeight="1"/>
    <row r="1358" spans="1:7" ht="50.1" customHeight="1">
      <c r="A1358" s="4" t="s">
        <v>402</v>
      </c>
      <c r="B1358" s="19" t="s">
        <v>711</v>
      </c>
      <c r="C1358" s="19"/>
      <c r="D1358" s="4" t="s">
        <v>749</v>
      </c>
      <c r="E1358" s="4" t="s">
        <v>750</v>
      </c>
      <c r="F1358" s="4" t="s">
        <v>751</v>
      </c>
      <c r="G1358" s="4" t="s">
        <v>752</v>
      </c>
    </row>
    <row r="1359" spans="1:7" ht="15" customHeight="1">
      <c r="A1359" s="4">
        <v>1</v>
      </c>
      <c r="B1359" s="19">
        <v>2</v>
      </c>
      <c r="C1359" s="19"/>
      <c r="D1359" s="4">
        <v>3</v>
      </c>
      <c r="E1359" s="4">
        <v>4</v>
      </c>
      <c r="F1359" s="4">
        <v>5</v>
      </c>
      <c r="G1359" s="4">
        <v>6</v>
      </c>
    </row>
    <row r="1360" spans="1:7" ht="20.100000000000001" customHeight="1">
      <c r="A1360" s="4" t="s">
        <v>408</v>
      </c>
      <c r="B1360" s="24" t="s">
        <v>764</v>
      </c>
      <c r="C1360" s="24"/>
      <c r="D1360" s="4" t="s">
        <v>59</v>
      </c>
      <c r="E1360" s="7">
        <v>10</v>
      </c>
      <c r="F1360" s="7">
        <v>3000</v>
      </c>
      <c r="G1360" s="7">
        <v>30000</v>
      </c>
    </row>
    <row r="1361" spans="1:7" ht="24.95" customHeight="1">
      <c r="A1361" s="23" t="s">
        <v>755</v>
      </c>
      <c r="B1361" s="23"/>
      <c r="C1361" s="23"/>
      <c r="D1361" s="23"/>
      <c r="E1361" s="9">
        <f>SUBTOTAL(9,E1360:E1360)</f>
        <v>10</v>
      </c>
      <c r="F1361" s="9" t="s">
        <v>418</v>
      </c>
      <c r="G1361" s="9">
        <f>SUBTOTAL(9,G1360:G1360)</f>
        <v>30000</v>
      </c>
    </row>
    <row r="1362" spans="1:7" ht="39.950000000000003" customHeight="1">
      <c r="A1362" s="4" t="s">
        <v>660</v>
      </c>
      <c r="B1362" s="24" t="s">
        <v>765</v>
      </c>
      <c r="C1362" s="24"/>
      <c r="D1362" s="4" t="s">
        <v>59</v>
      </c>
      <c r="E1362" s="7">
        <v>2</v>
      </c>
      <c r="F1362" s="7">
        <v>325000</v>
      </c>
      <c r="G1362" s="7">
        <v>1300000</v>
      </c>
    </row>
    <row r="1363" spans="1:7" ht="24.95" customHeight="1">
      <c r="A1363" s="23" t="s">
        <v>755</v>
      </c>
      <c r="B1363" s="23"/>
      <c r="C1363" s="23"/>
      <c r="D1363" s="23"/>
      <c r="E1363" s="9">
        <f>SUBTOTAL(9,E1362:E1362)</f>
        <v>2</v>
      </c>
      <c r="F1363" s="9" t="s">
        <v>418</v>
      </c>
      <c r="G1363" s="9">
        <f>SUBTOTAL(9,G1362:G1362)</f>
        <v>1300000</v>
      </c>
    </row>
    <row r="1364" spans="1:7" ht="39.950000000000003" customHeight="1">
      <c r="A1364" s="4" t="s">
        <v>766</v>
      </c>
      <c r="B1364" s="24" t="s">
        <v>767</v>
      </c>
      <c r="C1364" s="24"/>
      <c r="D1364" s="4" t="s">
        <v>59</v>
      </c>
      <c r="E1364" s="7">
        <v>25</v>
      </c>
      <c r="F1364" s="7">
        <v>20000</v>
      </c>
      <c r="G1364" s="7">
        <v>500000</v>
      </c>
    </row>
    <row r="1365" spans="1:7" ht="24.95" customHeight="1">
      <c r="A1365" s="23" t="s">
        <v>755</v>
      </c>
      <c r="B1365" s="23"/>
      <c r="C1365" s="23"/>
      <c r="D1365" s="23"/>
      <c r="E1365" s="9">
        <f>SUBTOTAL(9,E1364:E1364)</f>
        <v>25</v>
      </c>
      <c r="F1365" s="9" t="s">
        <v>418</v>
      </c>
      <c r="G1365" s="9">
        <f>SUBTOTAL(9,G1364:G1364)</f>
        <v>500000</v>
      </c>
    </row>
    <row r="1366" spans="1:7" ht="39.950000000000003" customHeight="1">
      <c r="A1366" s="4" t="s">
        <v>768</v>
      </c>
      <c r="B1366" s="24" t="s">
        <v>769</v>
      </c>
      <c r="C1366" s="24"/>
      <c r="D1366" s="4" t="s">
        <v>59</v>
      </c>
      <c r="E1366" s="7">
        <v>4</v>
      </c>
      <c r="F1366" s="7">
        <v>20000</v>
      </c>
      <c r="G1366" s="7">
        <v>80000</v>
      </c>
    </row>
    <row r="1367" spans="1:7" ht="24.95" customHeight="1">
      <c r="A1367" s="23" t="s">
        <v>755</v>
      </c>
      <c r="B1367" s="23"/>
      <c r="C1367" s="23"/>
      <c r="D1367" s="23"/>
      <c r="E1367" s="9">
        <f>SUBTOTAL(9,E1366:E1366)</f>
        <v>4</v>
      </c>
      <c r="F1367" s="9" t="s">
        <v>418</v>
      </c>
      <c r="G1367" s="9">
        <f>SUBTOTAL(9,G1366:G1366)</f>
        <v>80000</v>
      </c>
    </row>
    <row r="1368" spans="1:7" ht="39.950000000000003" customHeight="1">
      <c r="A1368" s="4" t="s">
        <v>160</v>
      </c>
      <c r="B1368" s="24" t="s">
        <v>770</v>
      </c>
      <c r="C1368" s="24"/>
      <c r="D1368" s="4" t="s">
        <v>59</v>
      </c>
      <c r="E1368" s="7">
        <v>10</v>
      </c>
      <c r="F1368" s="7">
        <v>20000</v>
      </c>
      <c r="G1368" s="7">
        <v>200000</v>
      </c>
    </row>
    <row r="1369" spans="1:7" ht="24.95" customHeight="1">
      <c r="A1369" s="23" t="s">
        <v>755</v>
      </c>
      <c r="B1369" s="23"/>
      <c r="C1369" s="23"/>
      <c r="D1369" s="23"/>
      <c r="E1369" s="9">
        <f>SUBTOTAL(9,E1368:E1368)</f>
        <v>10</v>
      </c>
      <c r="F1369" s="9" t="s">
        <v>418</v>
      </c>
      <c r="G1369" s="9">
        <f>SUBTOTAL(9,G1368:G1368)</f>
        <v>200000</v>
      </c>
    </row>
    <row r="1370" spans="1:7" ht="24.95" customHeight="1">
      <c r="A1370" s="23" t="s">
        <v>756</v>
      </c>
      <c r="B1370" s="23"/>
      <c r="C1370" s="23"/>
      <c r="D1370" s="23"/>
      <c r="E1370" s="23"/>
      <c r="F1370" s="23"/>
      <c r="G1370" s="9">
        <f>SUBTOTAL(9,G1360:G1369)</f>
        <v>2110000</v>
      </c>
    </row>
    <row r="1371" spans="1:7" ht="24.95" customHeight="1"/>
    <row r="1372" spans="1:7" ht="20.100000000000001" customHeight="1">
      <c r="A1372" s="21" t="s">
        <v>499</v>
      </c>
      <c r="B1372" s="21"/>
      <c r="C1372" s="22" t="s">
        <v>324</v>
      </c>
      <c r="D1372" s="22"/>
      <c r="E1372" s="22"/>
      <c r="F1372" s="22"/>
      <c r="G1372" s="22"/>
    </row>
    <row r="1373" spans="1:7" ht="20.100000000000001" customHeight="1">
      <c r="A1373" s="21" t="s">
        <v>500</v>
      </c>
      <c r="B1373" s="21"/>
      <c r="C1373" s="22" t="s">
        <v>705</v>
      </c>
      <c r="D1373" s="22"/>
      <c r="E1373" s="22"/>
      <c r="F1373" s="22"/>
      <c r="G1373" s="22"/>
    </row>
    <row r="1374" spans="1:7" ht="24.95" customHeight="1">
      <c r="A1374" s="21" t="s">
        <v>502</v>
      </c>
      <c r="B1374" s="21"/>
      <c r="C1374" s="22" t="s">
        <v>480</v>
      </c>
      <c r="D1374" s="22"/>
      <c r="E1374" s="22"/>
      <c r="F1374" s="22"/>
      <c r="G1374" s="22"/>
    </row>
    <row r="1375" spans="1:7" ht="15" customHeight="1"/>
    <row r="1376" spans="1:7" ht="24.95" customHeight="1">
      <c r="A1376" s="13" t="s">
        <v>771</v>
      </c>
      <c r="B1376" s="13"/>
      <c r="C1376" s="13"/>
      <c r="D1376" s="13"/>
      <c r="E1376" s="13"/>
      <c r="F1376" s="13"/>
      <c r="G1376" s="13"/>
    </row>
    <row r="1377" spans="1:7" ht="15" customHeight="1"/>
    <row r="1378" spans="1:7" ht="50.1" customHeight="1">
      <c r="A1378" s="4" t="s">
        <v>402</v>
      </c>
      <c r="B1378" s="19" t="s">
        <v>711</v>
      </c>
      <c r="C1378" s="19"/>
      <c r="D1378" s="4" t="s">
        <v>749</v>
      </c>
      <c r="E1378" s="4" t="s">
        <v>750</v>
      </c>
      <c r="F1378" s="4" t="s">
        <v>751</v>
      </c>
      <c r="G1378" s="4" t="s">
        <v>752</v>
      </c>
    </row>
    <row r="1379" spans="1:7" ht="15" customHeight="1">
      <c r="A1379" s="4">
        <v>1</v>
      </c>
      <c r="B1379" s="19">
        <v>2</v>
      </c>
      <c r="C1379" s="19"/>
      <c r="D1379" s="4">
        <v>3</v>
      </c>
      <c r="E1379" s="4">
        <v>4</v>
      </c>
      <c r="F1379" s="4">
        <v>5</v>
      </c>
      <c r="G1379" s="4">
        <v>6</v>
      </c>
    </row>
    <row r="1380" spans="1:7" ht="39.950000000000003" customHeight="1">
      <c r="A1380" s="4" t="s">
        <v>772</v>
      </c>
      <c r="B1380" s="24" t="s">
        <v>773</v>
      </c>
      <c r="C1380" s="24"/>
      <c r="D1380" s="4" t="s">
        <v>59</v>
      </c>
      <c r="E1380" s="7">
        <v>12</v>
      </c>
      <c r="F1380" s="7">
        <v>3283.3333299999999</v>
      </c>
      <c r="G1380" s="7">
        <v>39400</v>
      </c>
    </row>
    <row r="1381" spans="1:7" ht="24.95" customHeight="1">
      <c r="A1381" s="23" t="s">
        <v>755</v>
      </c>
      <c r="B1381" s="23"/>
      <c r="C1381" s="23"/>
      <c r="D1381" s="23"/>
      <c r="E1381" s="9">
        <f>SUBTOTAL(9,E1380:E1380)</f>
        <v>12</v>
      </c>
      <c r="F1381" s="9" t="s">
        <v>418</v>
      </c>
      <c r="G1381" s="9">
        <f>SUBTOTAL(9,G1380:G1380)</f>
        <v>39400</v>
      </c>
    </row>
    <row r="1382" spans="1:7" ht="39.950000000000003" customHeight="1">
      <c r="A1382" s="4" t="s">
        <v>774</v>
      </c>
      <c r="B1382" s="24" t="s">
        <v>775</v>
      </c>
      <c r="C1382" s="24"/>
      <c r="D1382" s="4" t="s">
        <v>59</v>
      </c>
      <c r="E1382" s="7">
        <v>12</v>
      </c>
      <c r="F1382" s="7">
        <v>3000</v>
      </c>
      <c r="G1382" s="7">
        <v>36000</v>
      </c>
    </row>
    <row r="1383" spans="1:7" ht="24.95" customHeight="1">
      <c r="A1383" s="23" t="s">
        <v>755</v>
      </c>
      <c r="B1383" s="23"/>
      <c r="C1383" s="23"/>
      <c r="D1383" s="23"/>
      <c r="E1383" s="9">
        <f>SUBTOTAL(9,E1382:E1382)</f>
        <v>12</v>
      </c>
      <c r="F1383" s="9" t="s">
        <v>418</v>
      </c>
      <c r="G1383" s="9">
        <f>SUBTOTAL(9,G1382:G1382)</f>
        <v>36000</v>
      </c>
    </row>
    <row r="1384" spans="1:7" ht="24.95" customHeight="1">
      <c r="A1384" s="23" t="s">
        <v>756</v>
      </c>
      <c r="B1384" s="23"/>
      <c r="C1384" s="23"/>
      <c r="D1384" s="23"/>
      <c r="E1384" s="23"/>
      <c r="F1384" s="23"/>
      <c r="G1384" s="9">
        <f>SUBTOTAL(9,G1380:G1383)</f>
        <v>75400</v>
      </c>
    </row>
    <row r="1385" spans="1:7" ht="24.95" customHeight="1"/>
    <row r="1386" spans="1:7" ht="20.100000000000001" customHeight="1">
      <c r="A1386" s="21" t="s">
        <v>499</v>
      </c>
      <c r="B1386" s="21"/>
      <c r="C1386" s="22" t="s">
        <v>324</v>
      </c>
      <c r="D1386" s="22"/>
      <c r="E1386" s="22"/>
      <c r="F1386" s="22"/>
      <c r="G1386" s="22"/>
    </row>
    <row r="1387" spans="1:7" ht="20.100000000000001" customHeight="1">
      <c r="A1387" s="21" t="s">
        <v>500</v>
      </c>
      <c r="B1387" s="21"/>
      <c r="C1387" s="22" t="s">
        <v>705</v>
      </c>
      <c r="D1387" s="22"/>
      <c r="E1387" s="22"/>
      <c r="F1387" s="22"/>
      <c r="G1387" s="22"/>
    </row>
    <row r="1388" spans="1:7" ht="24.95" customHeight="1">
      <c r="A1388" s="21" t="s">
        <v>502</v>
      </c>
      <c r="B1388" s="21"/>
      <c r="C1388" s="22" t="s">
        <v>480</v>
      </c>
      <c r="D1388" s="22"/>
      <c r="E1388" s="22"/>
      <c r="F1388" s="22"/>
      <c r="G1388" s="22"/>
    </row>
    <row r="1389" spans="1:7" ht="15" customHeight="1"/>
    <row r="1390" spans="1:7" ht="24.95" customHeight="1">
      <c r="A1390" s="13" t="s">
        <v>776</v>
      </c>
      <c r="B1390" s="13"/>
      <c r="C1390" s="13"/>
      <c r="D1390" s="13"/>
      <c r="E1390" s="13"/>
      <c r="F1390" s="13"/>
      <c r="G1390" s="13"/>
    </row>
    <row r="1391" spans="1:7" ht="15" customHeight="1"/>
    <row r="1392" spans="1:7" ht="50.1" customHeight="1">
      <c r="A1392" s="4" t="s">
        <v>402</v>
      </c>
      <c r="B1392" s="19" t="s">
        <v>711</v>
      </c>
      <c r="C1392" s="19"/>
      <c r="D1392" s="4" t="s">
        <v>749</v>
      </c>
      <c r="E1392" s="4" t="s">
        <v>750</v>
      </c>
      <c r="F1392" s="4" t="s">
        <v>751</v>
      </c>
      <c r="G1392" s="4" t="s">
        <v>752</v>
      </c>
    </row>
    <row r="1393" spans="1:7" ht="15" customHeight="1">
      <c r="A1393" s="4">
        <v>1</v>
      </c>
      <c r="B1393" s="19">
        <v>2</v>
      </c>
      <c r="C1393" s="19"/>
      <c r="D1393" s="4">
        <v>3</v>
      </c>
      <c r="E1393" s="4">
        <v>4</v>
      </c>
      <c r="F1393" s="4">
        <v>5</v>
      </c>
      <c r="G1393" s="4">
        <v>6</v>
      </c>
    </row>
    <row r="1394" spans="1:7" ht="20.100000000000001" customHeight="1">
      <c r="A1394" s="4" t="s">
        <v>412</v>
      </c>
      <c r="B1394" s="24" t="s">
        <v>777</v>
      </c>
      <c r="C1394" s="24"/>
      <c r="D1394" s="4" t="s">
        <v>59</v>
      </c>
      <c r="E1394" s="7">
        <v>9</v>
      </c>
      <c r="F1394" s="7">
        <v>35000</v>
      </c>
      <c r="G1394" s="7">
        <v>315000</v>
      </c>
    </row>
    <row r="1395" spans="1:7" ht="24.95" customHeight="1">
      <c r="A1395" s="23" t="s">
        <v>755</v>
      </c>
      <c r="B1395" s="23"/>
      <c r="C1395" s="23"/>
      <c r="D1395" s="23"/>
      <c r="E1395" s="9">
        <f>SUBTOTAL(9,E1394:E1394)</f>
        <v>9</v>
      </c>
      <c r="F1395" s="9" t="s">
        <v>418</v>
      </c>
      <c r="G1395" s="9">
        <f>SUBTOTAL(9,G1394:G1394)</f>
        <v>315000</v>
      </c>
    </row>
    <row r="1396" spans="1:7" ht="39.950000000000003" customHeight="1">
      <c r="A1396" s="4" t="s">
        <v>413</v>
      </c>
      <c r="B1396" s="24" t="s">
        <v>778</v>
      </c>
      <c r="C1396" s="24"/>
      <c r="D1396" s="4" t="s">
        <v>59</v>
      </c>
      <c r="E1396" s="7">
        <v>12</v>
      </c>
      <c r="F1396" s="7">
        <v>53000</v>
      </c>
      <c r="G1396" s="7">
        <v>1272000</v>
      </c>
    </row>
    <row r="1397" spans="1:7" ht="24.95" customHeight="1">
      <c r="A1397" s="23" t="s">
        <v>755</v>
      </c>
      <c r="B1397" s="23"/>
      <c r="C1397" s="23"/>
      <c r="D1397" s="23"/>
      <c r="E1397" s="9">
        <f>SUBTOTAL(9,E1396:E1396)</f>
        <v>12</v>
      </c>
      <c r="F1397" s="9" t="s">
        <v>418</v>
      </c>
      <c r="G1397" s="9">
        <f>SUBTOTAL(9,G1396:G1396)</f>
        <v>1272000</v>
      </c>
    </row>
    <row r="1398" spans="1:7" ht="39.950000000000003" customHeight="1">
      <c r="A1398" s="4" t="s">
        <v>414</v>
      </c>
      <c r="B1398" s="24" t="s">
        <v>779</v>
      </c>
      <c r="C1398" s="24"/>
      <c r="D1398" s="4" t="s">
        <v>59</v>
      </c>
      <c r="E1398" s="7">
        <v>9</v>
      </c>
      <c r="F1398" s="7">
        <v>4000</v>
      </c>
      <c r="G1398" s="7">
        <v>36000</v>
      </c>
    </row>
    <row r="1399" spans="1:7" ht="24.95" customHeight="1">
      <c r="A1399" s="23" t="s">
        <v>755</v>
      </c>
      <c r="B1399" s="23"/>
      <c r="C1399" s="23"/>
      <c r="D1399" s="23"/>
      <c r="E1399" s="9">
        <f>SUBTOTAL(9,E1398:E1398)</f>
        <v>9</v>
      </c>
      <c r="F1399" s="9" t="s">
        <v>418</v>
      </c>
      <c r="G1399" s="9">
        <f>SUBTOTAL(9,G1398:G1398)</f>
        <v>36000</v>
      </c>
    </row>
    <row r="1400" spans="1:7" ht="20.100000000000001" customHeight="1">
      <c r="A1400" s="4" t="s">
        <v>415</v>
      </c>
      <c r="B1400" s="24" t="s">
        <v>780</v>
      </c>
      <c r="C1400" s="24"/>
      <c r="D1400" s="4" t="s">
        <v>59</v>
      </c>
      <c r="E1400" s="7">
        <v>1</v>
      </c>
      <c r="F1400" s="7">
        <v>377000</v>
      </c>
      <c r="G1400" s="7">
        <v>377000</v>
      </c>
    </row>
    <row r="1401" spans="1:7" ht="24.95" customHeight="1">
      <c r="A1401" s="23" t="s">
        <v>755</v>
      </c>
      <c r="B1401" s="23"/>
      <c r="C1401" s="23"/>
      <c r="D1401" s="23"/>
      <c r="E1401" s="9">
        <f>SUBTOTAL(9,E1400:E1400)</f>
        <v>1</v>
      </c>
      <c r="F1401" s="9" t="s">
        <v>418</v>
      </c>
      <c r="G1401" s="9">
        <f>SUBTOTAL(9,G1400:G1400)</f>
        <v>377000</v>
      </c>
    </row>
    <row r="1402" spans="1:7" ht="24.95" customHeight="1">
      <c r="A1402" s="23" t="s">
        <v>756</v>
      </c>
      <c r="B1402" s="23"/>
      <c r="C1402" s="23"/>
      <c r="D1402" s="23"/>
      <c r="E1402" s="23"/>
      <c r="F1402" s="23"/>
      <c r="G1402" s="9">
        <f>SUBTOTAL(9,G1394:G1401)</f>
        <v>2000000</v>
      </c>
    </row>
    <row r="1403" spans="1:7" ht="24.95" customHeight="1"/>
    <row r="1404" spans="1:7" ht="20.100000000000001" customHeight="1">
      <c r="A1404" s="21" t="s">
        <v>499</v>
      </c>
      <c r="B1404" s="21"/>
      <c r="C1404" s="22" t="s">
        <v>324</v>
      </c>
      <c r="D1404" s="22"/>
      <c r="E1404" s="22"/>
      <c r="F1404" s="22"/>
      <c r="G1404" s="22"/>
    </row>
    <row r="1405" spans="1:7" ht="20.100000000000001" customHeight="1">
      <c r="A1405" s="21" t="s">
        <v>500</v>
      </c>
      <c r="B1405" s="21"/>
      <c r="C1405" s="22" t="s">
        <v>705</v>
      </c>
      <c r="D1405" s="22"/>
      <c r="E1405" s="22"/>
      <c r="F1405" s="22"/>
      <c r="G1405" s="22"/>
    </row>
    <row r="1406" spans="1:7" ht="24.95" customHeight="1">
      <c r="A1406" s="21" t="s">
        <v>502</v>
      </c>
      <c r="B1406" s="21"/>
      <c r="C1406" s="22" t="s">
        <v>480</v>
      </c>
      <c r="D1406" s="22"/>
      <c r="E1406" s="22"/>
      <c r="F1406" s="22"/>
      <c r="G1406" s="22"/>
    </row>
    <row r="1407" spans="1:7" ht="15" customHeight="1"/>
    <row r="1408" spans="1:7" ht="24.95" customHeight="1">
      <c r="A1408" s="13" t="s">
        <v>748</v>
      </c>
      <c r="B1408" s="13"/>
      <c r="C1408" s="13"/>
      <c r="D1408" s="13"/>
      <c r="E1408" s="13"/>
      <c r="F1408" s="13"/>
      <c r="G1408" s="13"/>
    </row>
    <row r="1409" spans="1:7" ht="15" customHeight="1"/>
    <row r="1410" spans="1:7" ht="50.1" customHeight="1">
      <c r="A1410" s="4" t="s">
        <v>402</v>
      </c>
      <c r="B1410" s="19" t="s">
        <v>711</v>
      </c>
      <c r="C1410" s="19"/>
      <c r="D1410" s="4" t="s">
        <v>749</v>
      </c>
      <c r="E1410" s="4" t="s">
        <v>750</v>
      </c>
      <c r="F1410" s="4" t="s">
        <v>751</v>
      </c>
      <c r="G1410" s="4" t="s">
        <v>752</v>
      </c>
    </row>
    <row r="1411" spans="1:7" ht="15" customHeight="1">
      <c r="A1411" s="4">
        <v>1</v>
      </c>
      <c r="B1411" s="19">
        <v>2</v>
      </c>
      <c r="C1411" s="19"/>
      <c r="D1411" s="4">
        <v>3</v>
      </c>
      <c r="E1411" s="4">
        <v>4</v>
      </c>
      <c r="F1411" s="4">
        <v>5</v>
      </c>
      <c r="G1411" s="4">
        <v>6</v>
      </c>
    </row>
    <row r="1412" spans="1:7" ht="39.950000000000003" customHeight="1">
      <c r="A1412" s="4" t="s">
        <v>514</v>
      </c>
      <c r="B1412" s="24" t="s">
        <v>781</v>
      </c>
      <c r="C1412" s="24"/>
      <c r="D1412" s="4" t="s">
        <v>59</v>
      </c>
      <c r="E1412" s="7">
        <v>30</v>
      </c>
      <c r="F1412" s="7">
        <v>25000</v>
      </c>
      <c r="G1412" s="7">
        <v>750000</v>
      </c>
    </row>
    <row r="1413" spans="1:7" ht="24.95" customHeight="1">
      <c r="A1413" s="23" t="s">
        <v>755</v>
      </c>
      <c r="B1413" s="23"/>
      <c r="C1413" s="23"/>
      <c r="D1413" s="23"/>
      <c r="E1413" s="9">
        <f>SUBTOTAL(9,E1412:E1412)</f>
        <v>30</v>
      </c>
      <c r="F1413" s="9" t="s">
        <v>418</v>
      </c>
      <c r="G1413" s="9">
        <f>SUBTOTAL(9,G1412:G1412)</f>
        <v>750000</v>
      </c>
    </row>
    <row r="1414" spans="1:7" ht="39.950000000000003" customHeight="1">
      <c r="A1414" s="4" t="s">
        <v>525</v>
      </c>
      <c r="B1414" s="24" t="s">
        <v>783</v>
      </c>
      <c r="C1414" s="24"/>
      <c r="D1414" s="4" t="s">
        <v>59</v>
      </c>
      <c r="E1414" s="7">
        <v>1</v>
      </c>
      <c r="F1414" s="7">
        <v>30000</v>
      </c>
      <c r="G1414" s="7">
        <v>150000</v>
      </c>
    </row>
    <row r="1415" spans="1:7" ht="24.95" customHeight="1">
      <c r="A1415" s="23" t="s">
        <v>755</v>
      </c>
      <c r="B1415" s="23"/>
      <c r="C1415" s="23"/>
      <c r="D1415" s="23"/>
      <c r="E1415" s="9">
        <f>SUBTOTAL(9,E1414:E1414)</f>
        <v>1</v>
      </c>
      <c r="F1415" s="9" t="s">
        <v>418</v>
      </c>
      <c r="G1415" s="9">
        <f>SUBTOTAL(9,G1414:G1414)</f>
        <v>150000</v>
      </c>
    </row>
    <row r="1416" spans="1:7" ht="39.950000000000003" customHeight="1">
      <c r="A1416" s="4" t="s">
        <v>527</v>
      </c>
      <c r="B1416" s="24" t="s">
        <v>784</v>
      </c>
      <c r="C1416" s="24"/>
      <c r="D1416" s="4" t="s">
        <v>59</v>
      </c>
      <c r="E1416" s="7">
        <v>10</v>
      </c>
      <c r="F1416" s="7">
        <v>3000</v>
      </c>
      <c r="G1416" s="7">
        <v>30000</v>
      </c>
    </row>
    <row r="1417" spans="1:7" ht="24.95" customHeight="1">
      <c r="A1417" s="23" t="s">
        <v>755</v>
      </c>
      <c r="B1417" s="23"/>
      <c r="C1417" s="23"/>
      <c r="D1417" s="23"/>
      <c r="E1417" s="9">
        <f>SUBTOTAL(9,E1416:E1416)</f>
        <v>10</v>
      </c>
      <c r="F1417" s="9" t="s">
        <v>418</v>
      </c>
      <c r="G1417" s="9">
        <f>SUBTOTAL(9,G1416:G1416)</f>
        <v>30000</v>
      </c>
    </row>
    <row r="1418" spans="1:7" ht="20.100000000000001" customHeight="1">
      <c r="A1418" s="4" t="s">
        <v>529</v>
      </c>
      <c r="B1418" s="24" t="s">
        <v>785</v>
      </c>
      <c r="C1418" s="24"/>
      <c r="D1418" s="4" t="s">
        <v>59</v>
      </c>
      <c r="E1418" s="7">
        <v>2</v>
      </c>
      <c r="F1418" s="7">
        <v>2500</v>
      </c>
      <c r="G1418" s="7">
        <v>100000</v>
      </c>
    </row>
    <row r="1419" spans="1:7" ht="24.95" customHeight="1">
      <c r="A1419" s="23" t="s">
        <v>755</v>
      </c>
      <c r="B1419" s="23"/>
      <c r="C1419" s="23"/>
      <c r="D1419" s="23"/>
      <c r="E1419" s="9">
        <f>SUBTOTAL(9,E1418:E1418)</f>
        <v>2</v>
      </c>
      <c r="F1419" s="9" t="s">
        <v>418</v>
      </c>
      <c r="G1419" s="9">
        <f>SUBTOTAL(9,G1418:G1418)</f>
        <v>100000</v>
      </c>
    </row>
    <row r="1420" spans="1:7" ht="39.950000000000003" customHeight="1">
      <c r="A1420" s="4" t="s">
        <v>531</v>
      </c>
      <c r="B1420" s="24" t="s">
        <v>786</v>
      </c>
      <c r="C1420" s="24"/>
      <c r="D1420" s="4" t="s">
        <v>59</v>
      </c>
      <c r="E1420" s="7">
        <v>1</v>
      </c>
      <c r="F1420" s="7">
        <v>15000</v>
      </c>
      <c r="G1420" s="7">
        <v>300000</v>
      </c>
    </row>
    <row r="1421" spans="1:7" ht="24.95" customHeight="1">
      <c r="A1421" s="23" t="s">
        <v>755</v>
      </c>
      <c r="B1421" s="23"/>
      <c r="C1421" s="23"/>
      <c r="D1421" s="23"/>
      <c r="E1421" s="9">
        <f>SUBTOTAL(9,E1420:E1420)</f>
        <v>1</v>
      </c>
      <c r="F1421" s="9" t="s">
        <v>418</v>
      </c>
      <c r="G1421" s="9">
        <f>SUBTOTAL(9,G1420:G1420)</f>
        <v>300000</v>
      </c>
    </row>
    <row r="1422" spans="1:7" ht="39.950000000000003" customHeight="1">
      <c r="A1422" s="4" t="s">
        <v>533</v>
      </c>
      <c r="B1422" s="24" t="s">
        <v>787</v>
      </c>
      <c r="C1422" s="24"/>
      <c r="D1422" s="4" t="s">
        <v>59</v>
      </c>
      <c r="E1422" s="7">
        <v>12</v>
      </c>
      <c r="F1422" s="7">
        <v>9000</v>
      </c>
      <c r="G1422" s="7">
        <v>108000</v>
      </c>
    </row>
    <row r="1423" spans="1:7" ht="24.95" customHeight="1">
      <c r="A1423" s="23" t="s">
        <v>755</v>
      </c>
      <c r="B1423" s="23"/>
      <c r="C1423" s="23"/>
      <c r="D1423" s="23"/>
      <c r="E1423" s="9">
        <f>SUBTOTAL(9,E1422:E1422)</f>
        <v>12</v>
      </c>
      <c r="F1423" s="9" t="s">
        <v>418</v>
      </c>
      <c r="G1423" s="9">
        <f>SUBTOTAL(9,G1422:G1422)</f>
        <v>108000</v>
      </c>
    </row>
    <row r="1424" spans="1:7" ht="39.950000000000003" customHeight="1">
      <c r="A1424" s="4" t="s">
        <v>535</v>
      </c>
      <c r="B1424" s="24" t="s">
        <v>788</v>
      </c>
      <c r="C1424" s="24"/>
      <c r="D1424" s="4" t="s">
        <v>59</v>
      </c>
      <c r="E1424" s="7">
        <v>12</v>
      </c>
      <c r="F1424" s="7">
        <v>3000</v>
      </c>
      <c r="G1424" s="7">
        <v>36000</v>
      </c>
    </row>
    <row r="1425" spans="1:7" ht="24.95" customHeight="1">
      <c r="A1425" s="23" t="s">
        <v>755</v>
      </c>
      <c r="B1425" s="23"/>
      <c r="C1425" s="23"/>
      <c r="D1425" s="23"/>
      <c r="E1425" s="9">
        <f>SUBTOTAL(9,E1424:E1424)</f>
        <v>12</v>
      </c>
      <c r="F1425" s="9" t="s">
        <v>418</v>
      </c>
      <c r="G1425" s="9">
        <f>SUBTOTAL(9,G1424:G1424)</f>
        <v>36000</v>
      </c>
    </row>
    <row r="1426" spans="1:7" ht="39.950000000000003" customHeight="1">
      <c r="A1426" s="4" t="s">
        <v>627</v>
      </c>
      <c r="B1426" s="24" t="s">
        <v>789</v>
      </c>
      <c r="C1426" s="24"/>
      <c r="D1426" s="4" t="s">
        <v>59</v>
      </c>
      <c r="E1426" s="7">
        <v>1</v>
      </c>
      <c r="F1426" s="7">
        <v>20000</v>
      </c>
      <c r="G1426" s="7">
        <v>20000</v>
      </c>
    </row>
    <row r="1427" spans="1:7" ht="24.95" customHeight="1">
      <c r="A1427" s="23" t="s">
        <v>755</v>
      </c>
      <c r="B1427" s="23"/>
      <c r="C1427" s="23"/>
      <c r="D1427" s="23"/>
      <c r="E1427" s="9">
        <f>SUBTOTAL(9,E1426:E1426)</f>
        <v>1</v>
      </c>
      <c r="F1427" s="9" t="s">
        <v>418</v>
      </c>
      <c r="G1427" s="9">
        <f>SUBTOTAL(9,G1426:G1426)</f>
        <v>20000</v>
      </c>
    </row>
    <row r="1428" spans="1:7" ht="39.950000000000003" customHeight="1">
      <c r="A1428" s="4" t="s">
        <v>678</v>
      </c>
      <c r="B1428" s="24" t="s">
        <v>790</v>
      </c>
      <c r="C1428" s="24"/>
      <c r="D1428" s="4" t="s">
        <v>59</v>
      </c>
      <c r="E1428" s="7">
        <v>5</v>
      </c>
      <c r="F1428" s="7">
        <v>7000</v>
      </c>
      <c r="G1428" s="7">
        <v>35000</v>
      </c>
    </row>
    <row r="1429" spans="1:7" ht="24.95" customHeight="1">
      <c r="A1429" s="23" t="s">
        <v>755</v>
      </c>
      <c r="B1429" s="23"/>
      <c r="C1429" s="23"/>
      <c r="D1429" s="23"/>
      <c r="E1429" s="9">
        <f>SUBTOTAL(9,E1428:E1428)</f>
        <v>5</v>
      </c>
      <c r="F1429" s="9" t="s">
        <v>418</v>
      </c>
      <c r="G1429" s="9">
        <f>SUBTOTAL(9,G1428:G1428)</f>
        <v>35000</v>
      </c>
    </row>
    <row r="1430" spans="1:7" ht="39.950000000000003" customHeight="1">
      <c r="A1430" s="4" t="s">
        <v>686</v>
      </c>
      <c r="B1430" s="24" t="s">
        <v>791</v>
      </c>
      <c r="C1430" s="24"/>
      <c r="D1430" s="4" t="s">
        <v>59</v>
      </c>
      <c r="E1430" s="7">
        <v>2</v>
      </c>
      <c r="F1430" s="7">
        <v>1000</v>
      </c>
      <c r="G1430" s="7">
        <v>2000</v>
      </c>
    </row>
    <row r="1431" spans="1:7" ht="24.95" customHeight="1">
      <c r="A1431" s="23" t="s">
        <v>755</v>
      </c>
      <c r="B1431" s="23"/>
      <c r="C1431" s="23"/>
      <c r="D1431" s="23"/>
      <c r="E1431" s="9">
        <f>SUBTOTAL(9,E1430:E1430)</f>
        <v>2</v>
      </c>
      <c r="F1431" s="9" t="s">
        <v>418</v>
      </c>
      <c r="G1431" s="9">
        <f>SUBTOTAL(9,G1430:G1430)</f>
        <v>2000</v>
      </c>
    </row>
    <row r="1432" spans="1:7" ht="20.100000000000001" customHeight="1">
      <c r="A1432" s="4" t="s">
        <v>792</v>
      </c>
      <c r="B1432" s="24" t="s">
        <v>793</v>
      </c>
      <c r="C1432" s="24"/>
      <c r="D1432" s="4" t="s">
        <v>59</v>
      </c>
      <c r="E1432" s="7">
        <v>1</v>
      </c>
      <c r="F1432" s="7">
        <v>22000</v>
      </c>
      <c r="G1432" s="7">
        <v>22000</v>
      </c>
    </row>
    <row r="1433" spans="1:7" ht="24.95" customHeight="1">
      <c r="A1433" s="23" t="s">
        <v>755</v>
      </c>
      <c r="B1433" s="23"/>
      <c r="C1433" s="23"/>
      <c r="D1433" s="23"/>
      <c r="E1433" s="9">
        <f>SUBTOTAL(9,E1432:E1432)</f>
        <v>1</v>
      </c>
      <c r="F1433" s="9" t="s">
        <v>418</v>
      </c>
      <c r="G1433" s="9">
        <f>SUBTOTAL(9,G1432:G1432)</f>
        <v>22000</v>
      </c>
    </row>
    <row r="1434" spans="1:7" ht="20.100000000000001" customHeight="1">
      <c r="A1434" s="4" t="s">
        <v>794</v>
      </c>
      <c r="B1434" s="24" t="s">
        <v>795</v>
      </c>
      <c r="C1434" s="24"/>
      <c r="D1434" s="4" t="s">
        <v>59</v>
      </c>
      <c r="E1434" s="7">
        <v>15</v>
      </c>
      <c r="F1434" s="7">
        <v>18000</v>
      </c>
      <c r="G1434" s="7">
        <v>270000</v>
      </c>
    </row>
    <row r="1435" spans="1:7" ht="24.95" customHeight="1">
      <c r="A1435" s="23" t="s">
        <v>755</v>
      </c>
      <c r="B1435" s="23"/>
      <c r="C1435" s="23"/>
      <c r="D1435" s="23"/>
      <c r="E1435" s="9">
        <f>SUBTOTAL(9,E1434:E1434)</f>
        <v>15</v>
      </c>
      <c r="F1435" s="9" t="s">
        <v>418</v>
      </c>
      <c r="G1435" s="9">
        <f>SUBTOTAL(9,G1434:G1434)</f>
        <v>270000</v>
      </c>
    </row>
    <row r="1436" spans="1:7" ht="39.950000000000003" customHeight="1">
      <c r="A1436" s="4" t="s">
        <v>796</v>
      </c>
      <c r="B1436" s="24" t="s">
        <v>797</v>
      </c>
      <c r="C1436" s="24"/>
      <c r="D1436" s="4" t="s">
        <v>59</v>
      </c>
      <c r="E1436" s="7">
        <v>20</v>
      </c>
      <c r="F1436" s="7">
        <v>19200</v>
      </c>
      <c r="G1436" s="7">
        <v>384000</v>
      </c>
    </row>
    <row r="1437" spans="1:7" ht="24.95" customHeight="1">
      <c r="A1437" s="23" t="s">
        <v>755</v>
      </c>
      <c r="B1437" s="23"/>
      <c r="C1437" s="23"/>
      <c r="D1437" s="23"/>
      <c r="E1437" s="9">
        <f>SUBTOTAL(9,E1436:E1436)</f>
        <v>20</v>
      </c>
      <c r="F1437" s="9" t="s">
        <v>418</v>
      </c>
      <c r="G1437" s="9">
        <f>SUBTOTAL(9,G1436:G1436)</f>
        <v>384000</v>
      </c>
    </row>
    <row r="1438" spans="1:7" ht="24.95" customHeight="1">
      <c r="A1438" s="23" t="s">
        <v>756</v>
      </c>
      <c r="B1438" s="23"/>
      <c r="C1438" s="23"/>
      <c r="D1438" s="23"/>
      <c r="E1438" s="23"/>
      <c r="F1438" s="23"/>
      <c r="G1438" s="9">
        <f>SUBTOTAL(9,G1412:G1437)</f>
        <v>2207000</v>
      </c>
    </row>
    <row r="1439" spans="1:7" ht="24.95" customHeight="1"/>
    <row r="1440" spans="1:7" ht="20.100000000000001" customHeight="1">
      <c r="A1440" s="21" t="s">
        <v>499</v>
      </c>
      <c r="B1440" s="21"/>
      <c r="C1440" s="22" t="s">
        <v>324</v>
      </c>
      <c r="D1440" s="22"/>
      <c r="E1440" s="22"/>
      <c r="F1440" s="22"/>
      <c r="G1440" s="22"/>
    </row>
    <row r="1441" spans="1:7" ht="20.100000000000001" customHeight="1">
      <c r="A1441" s="21" t="s">
        <v>500</v>
      </c>
      <c r="B1441" s="21"/>
      <c r="C1441" s="22" t="s">
        <v>705</v>
      </c>
      <c r="D1441" s="22"/>
      <c r="E1441" s="22"/>
      <c r="F1441" s="22"/>
      <c r="G1441" s="22"/>
    </row>
    <row r="1442" spans="1:7" ht="24.95" customHeight="1">
      <c r="A1442" s="21" t="s">
        <v>502</v>
      </c>
      <c r="B1442" s="21"/>
      <c r="C1442" s="22" t="s">
        <v>480</v>
      </c>
      <c r="D1442" s="22"/>
      <c r="E1442" s="22"/>
      <c r="F1442" s="22"/>
      <c r="G1442" s="22"/>
    </row>
    <row r="1443" spans="1:7" ht="15" customHeight="1"/>
    <row r="1444" spans="1:7" ht="24.95" customHeight="1">
      <c r="A1444" s="13" t="s">
        <v>799</v>
      </c>
      <c r="B1444" s="13"/>
      <c r="C1444" s="13"/>
      <c r="D1444" s="13"/>
      <c r="E1444" s="13"/>
      <c r="F1444" s="13"/>
      <c r="G1444" s="13"/>
    </row>
    <row r="1445" spans="1:7" ht="15" customHeight="1"/>
    <row r="1446" spans="1:7" ht="50.1" customHeight="1">
      <c r="A1446" s="4" t="s">
        <v>402</v>
      </c>
      <c r="B1446" s="19" t="s">
        <v>711</v>
      </c>
      <c r="C1446" s="19"/>
      <c r="D1446" s="4" t="s">
        <v>749</v>
      </c>
      <c r="E1446" s="4" t="s">
        <v>750</v>
      </c>
      <c r="F1446" s="4" t="s">
        <v>751</v>
      </c>
      <c r="G1446" s="4" t="s">
        <v>752</v>
      </c>
    </row>
    <row r="1447" spans="1:7" ht="15" customHeight="1">
      <c r="A1447" s="4">
        <v>1</v>
      </c>
      <c r="B1447" s="19">
        <v>2</v>
      </c>
      <c r="C1447" s="19"/>
      <c r="D1447" s="4">
        <v>3</v>
      </c>
      <c r="E1447" s="4">
        <v>4</v>
      </c>
      <c r="F1447" s="4">
        <v>5</v>
      </c>
      <c r="G1447" s="4">
        <v>6</v>
      </c>
    </row>
    <row r="1448" spans="1:7" ht="39.950000000000003" customHeight="1">
      <c r="A1448" s="4" t="s">
        <v>537</v>
      </c>
      <c r="B1448" s="24" t="s">
        <v>800</v>
      </c>
      <c r="C1448" s="24"/>
      <c r="D1448" s="4" t="s">
        <v>59</v>
      </c>
      <c r="E1448" s="7">
        <v>10</v>
      </c>
      <c r="F1448" s="7">
        <v>38660</v>
      </c>
      <c r="G1448" s="7">
        <v>386600</v>
      </c>
    </row>
    <row r="1449" spans="1:7" ht="24.95" customHeight="1">
      <c r="A1449" s="23" t="s">
        <v>755</v>
      </c>
      <c r="B1449" s="23"/>
      <c r="C1449" s="23"/>
      <c r="D1449" s="23"/>
      <c r="E1449" s="9">
        <f>SUBTOTAL(9,E1448:E1448)</f>
        <v>10</v>
      </c>
      <c r="F1449" s="9" t="s">
        <v>418</v>
      </c>
      <c r="G1449" s="9">
        <f>SUBTOTAL(9,G1448:G1448)</f>
        <v>386600</v>
      </c>
    </row>
    <row r="1450" spans="1:7" ht="39.950000000000003" customHeight="1">
      <c r="A1450" s="4" t="s">
        <v>538</v>
      </c>
      <c r="B1450" s="24" t="s">
        <v>801</v>
      </c>
      <c r="C1450" s="24"/>
      <c r="D1450" s="4" t="s">
        <v>59</v>
      </c>
      <c r="E1450" s="7">
        <v>50</v>
      </c>
      <c r="F1450" s="7">
        <v>100000</v>
      </c>
      <c r="G1450" s="7">
        <v>5000000</v>
      </c>
    </row>
    <row r="1451" spans="1:7" ht="24.95" customHeight="1">
      <c r="A1451" s="23" t="s">
        <v>755</v>
      </c>
      <c r="B1451" s="23"/>
      <c r="C1451" s="23"/>
      <c r="D1451" s="23"/>
      <c r="E1451" s="9">
        <f>SUBTOTAL(9,E1450:E1450)</f>
        <v>50</v>
      </c>
      <c r="F1451" s="9" t="s">
        <v>418</v>
      </c>
      <c r="G1451" s="9">
        <f>SUBTOTAL(9,G1450:G1450)</f>
        <v>5000000</v>
      </c>
    </row>
    <row r="1452" spans="1:7" ht="20.100000000000001" customHeight="1">
      <c r="A1452" s="4" t="s">
        <v>540</v>
      </c>
      <c r="B1452" s="24" t="s">
        <v>802</v>
      </c>
      <c r="C1452" s="24"/>
      <c r="D1452" s="4" t="s">
        <v>59</v>
      </c>
      <c r="E1452" s="7">
        <v>25</v>
      </c>
      <c r="F1452" s="7">
        <v>40000</v>
      </c>
      <c r="G1452" s="7">
        <v>1000000</v>
      </c>
    </row>
    <row r="1453" spans="1:7" ht="24.95" customHeight="1">
      <c r="A1453" s="23" t="s">
        <v>755</v>
      </c>
      <c r="B1453" s="23"/>
      <c r="C1453" s="23"/>
      <c r="D1453" s="23"/>
      <c r="E1453" s="9">
        <f>SUBTOTAL(9,E1452:E1452)</f>
        <v>25</v>
      </c>
      <c r="F1453" s="9" t="s">
        <v>418</v>
      </c>
      <c r="G1453" s="9">
        <f>SUBTOTAL(9,G1452:G1452)</f>
        <v>1000000</v>
      </c>
    </row>
    <row r="1454" spans="1:7" ht="39.950000000000003" customHeight="1">
      <c r="A1454" s="4" t="s">
        <v>541</v>
      </c>
      <c r="B1454" s="24" t="s">
        <v>803</v>
      </c>
      <c r="C1454" s="24"/>
      <c r="D1454" s="4" t="s">
        <v>59</v>
      </c>
      <c r="E1454" s="7">
        <v>12</v>
      </c>
      <c r="F1454" s="7">
        <v>15000</v>
      </c>
      <c r="G1454" s="7">
        <v>180000</v>
      </c>
    </row>
    <row r="1455" spans="1:7" ht="24.95" customHeight="1">
      <c r="A1455" s="23" t="s">
        <v>755</v>
      </c>
      <c r="B1455" s="23"/>
      <c r="C1455" s="23"/>
      <c r="D1455" s="23"/>
      <c r="E1455" s="9">
        <f>SUBTOTAL(9,E1454:E1454)</f>
        <v>12</v>
      </c>
      <c r="F1455" s="9" t="s">
        <v>418</v>
      </c>
      <c r="G1455" s="9">
        <f>SUBTOTAL(9,G1454:G1454)</f>
        <v>180000</v>
      </c>
    </row>
    <row r="1456" spans="1:7" ht="39.950000000000003" customHeight="1">
      <c r="A1456" s="4" t="s">
        <v>543</v>
      </c>
      <c r="B1456" s="24" t="s">
        <v>804</v>
      </c>
      <c r="C1456" s="24"/>
      <c r="D1456" s="4" t="s">
        <v>59</v>
      </c>
      <c r="E1456" s="7">
        <v>1</v>
      </c>
      <c r="F1456" s="7">
        <v>35000</v>
      </c>
      <c r="G1456" s="7">
        <v>35000</v>
      </c>
    </row>
    <row r="1457" spans="1:7" ht="24.95" customHeight="1">
      <c r="A1457" s="23" t="s">
        <v>755</v>
      </c>
      <c r="B1457" s="23"/>
      <c r="C1457" s="23"/>
      <c r="D1457" s="23"/>
      <c r="E1457" s="9">
        <f>SUBTOTAL(9,E1456:E1456)</f>
        <v>1</v>
      </c>
      <c r="F1457" s="9" t="s">
        <v>418</v>
      </c>
      <c r="G1457" s="9">
        <f>SUBTOTAL(9,G1456:G1456)</f>
        <v>35000</v>
      </c>
    </row>
    <row r="1458" spans="1:7" ht="39.950000000000003" customHeight="1">
      <c r="A1458" s="4" t="s">
        <v>545</v>
      </c>
      <c r="B1458" s="24" t="s">
        <v>805</v>
      </c>
      <c r="C1458" s="24"/>
      <c r="D1458" s="4" t="s">
        <v>59</v>
      </c>
      <c r="E1458" s="7">
        <v>1</v>
      </c>
      <c r="F1458" s="7">
        <v>350000</v>
      </c>
      <c r="G1458" s="7">
        <v>350000</v>
      </c>
    </row>
    <row r="1459" spans="1:7" ht="24.95" customHeight="1">
      <c r="A1459" s="23" t="s">
        <v>755</v>
      </c>
      <c r="B1459" s="23"/>
      <c r="C1459" s="23"/>
      <c r="D1459" s="23"/>
      <c r="E1459" s="9">
        <f>SUBTOTAL(9,E1458:E1458)</f>
        <v>1</v>
      </c>
      <c r="F1459" s="9" t="s">
        <v>418</v>
      </c>
      <c r="G1459" s="9">
        <f>SUBTOTAL(9,G1458:G1458)</f>
        <v>350000</v>
      </c>
    </row>
    <row r="1460" spans="1:7" ht="39.950000000000003" customHeight="1">
      <c r="A1460" s="4" t="s">
        <v>622</v>
      </c>
      <c r="B1460" s="24" t="s">
        <v>806</v>
      </c>
      <c r="C1460" s="24"/>
      <c r="D1460" s="4" t="s">
        <v>59</v>
      </c>
      <c r="E1460" s="7">
        <v>20</v>
      </c>
      <c r="F1460" s="7">
        <v>350000</v>
      </c>
      <c r="G1460" s="7">
        <v>7000000</v>
      </c>
    </row>
    <row r="1461" spans="1:7" ht="24.95" customHeight="1">
      <c r="A1461" s="23" t="s">
        <v>755</v>
      </c>
      <c r="B1461" s="23"/>
      <c r="C1461" s="23"/>
      <c r="D1461" s="23"/>
      <c r="E1461" s="9">
        <f>SUBTOTAL(9,E1460:E1460)</f>
        <v>20</v>
      </c>
      <c r="F1461" s="9" t="s">
        <v>418</v>
      </c>
      <c r="G1461" s="9">
        <f>SUBTOTAL(9,G1460:G1460)</f>
        <v>7000000</v>
      </c>
    </row>
    <row r="1462" spans="1:7" ht="39.950000000000003" customHeight="1">
      <c r="A1462" s="4" t="s">
        <v>656</v>
      </c>
      <c r="B1462" s="24" t="s">
        <v>808</v>
      </c>
      <c r="C1462" s="24"/>
      <c r="D1462" s="4" t="s">
        <v>59</v>
      </c>
      <c r="E1462" s="7">
        <v>3</v>
      </c>
      <c r="F1462" s="7">
        <v>1700000</v>
      </c>
      <c r="G1462" s="7">
        <v>5100000</v>
      </c>
    </row>
    <row r="1463" spans="1:7" ht="24.95" customHeight="1">
      <c r="A1463" s="23" t="s">
        <v>755</v>
      </c>
      <c r="B1463" s="23"/>
      <c r="C1463" s="23"/>
      <c r="D1463" s="23"/>
      <c r="E1463" s="9">
        <f>SUBTOTAL(9,E1462:E1462)</f>
        <v>3</v>
      </c>
      <c r="F1463" s="9" t="s">
        <v>418</v>
      </c>
      <c r="G1463" s="9">
        <f>SUBTOTAL(9,G1462:G1462)</f>
        <v>5100000</v>
      </c>
    </row>
    <row r="1464" spans="1:7" ht="20.100000000000001" customHeight="1">
      <c r="A1464" s="4" t="s">
        <v>809</v>
      </c>
      <c r="B1464" s="24" t="s">
        <v>810</v>
      </c>
      <c r="C1464" s="24"/>
      <c r="D1464" s="4" t="s">
        <v>59</v>
      </c>
      <c r="E1464" s="7">
        <v>2</v>
      </c>
      <c r="F1464" s="7">
        <v>400000</v>
      </c>
      <c r="G1464" s="7">
        <v>800000</v>
      </c>
    </row>
    <row r="1465" spans="1:7" ht="24.95" customHeight="1">
      <c r="A1465" s="23" t="s">
        <v>755</v>
      </c>
      <c r="B1465" s="23"/>
      <c r="C1465" s="23"/>
      <c r="D1465" s="23"/>
      <c r="E1465" s="9">
        <f>SUBTOTAL(9,E1464:E1464)</f>
        <v>2</v>
      </c>
      <c r="F1465" s="9" t="s">
        <v>418</v>
      </c>
      <c r="G1465" s="9">
        <f>SUBTOTAL(9,G1464:G1464)</f>
        <v>800000</v>
      </c>
    </row>
    <row r="1466" spans="1:7" ht="39.950000000000003" customHeight="1">
      <c r="A1466" s="4" t="s">
        <v>811</v>
      </c>
      <c r="B1466" s="24" t="s">
        <v>812</v>
      </c>
      <c r="C1466" s="24"/>
      <c r="D1466" s="4" t="s">
        <v>59</v>
      </c>
      <c r="E1466" s="7">
        <v>10</v>
      </c>
      <c r="F1466" s="7">
        <v>10000</v>
      </c>
      <c r="G1466" s="7">
        <v>100000</v>
      </c>
    </row>
    <row r="1467" spans="1:7" ht="24.95" customHeight="1">
      <c r="A1467" s="23" t="s">
        <v>755</v>
      </c>
      <c r="B1467" s="23"/>
      <c r="C1467" s="23"/>
      <c r="D1467" s="23"/>
      <c r="E1467" s="9">
        <f>SUBTOTAL(9,E1466:E1466)</f>
        <v>10</v>
      </c>
      <c r="F1467" s="9" t="s">
        <v>418</v>
      </c>
      <c r="G1467" s="9">
        <f>SUBTOTAL(9,G1466:G1466)</f>
        <v>100000</v>
      </c>
    </row>
    <row r="1468" spans="1:7" ht="39.950000000000003" customHeight="1">
      <c r="A1468" s="4" t="s">
        <v>813</v>
      </c>
      <c r="B1468" s="24" t="s">
        <v>814</v>
      </c>
      <c r="C1468" s="24"/>
      <c r="D1468" s="4" t="s">
        <v>59</v>
      </c>
      <c r="E1468" s="7">
        <v>2</v>
      </c>
      <c r="F1468" s="7">
        <v>50000</v>
      </c>
      <c r="G1468" s="7">
        <v>100000</v>
      </c>
    </row>
    <row r="1469" spans="1:7" ht="24.95" customHeight="1">
      <c r="A1469" s="23" t="s">
        <v>755</v>
      </c>
      <c r="B1469" s="23"/>
      <c r="C1469" s="23"/>
      <c r="D1469" s="23"/>
      <c r="E1469" s="9">
        <f>SUBTOTAL(9,E1468:E1468)</f>
        <v>2</v>
      </c>
      <c r="F1469" s="9" t="s">
        <v>418</v>
      </c>
      <c r="G1469" s="9">
        <f>SUBTOTAL(9,G1468:G1468)</f>
        <v>100000</v>
      </c>
    </row>
    <row r="1470" spans="1:7" ht="24.95" customHeight="1">
      <c r="A1470" s="23" t="s">
        <v>756</v>
      </c>
      <c r="B1470" s="23"/>
      <c r="C1470" s="23"/>
      <c r="D1470" s="23"/>
      <c r="E1470" s="23"/>
      <c r="F1470" s="23"/>
      <c r="G1470" s="9">
        <f>SUBTOTAL(9,G1448:G1469)</f>
        <v>20051600</v>
      </c>
    </row>
    <row r="1471" spans="1:7" ht="24.95" customHeight="1"/>
    <row r="1472" spans="1:7" ht="20.100000000000001" customHeight="1">
      <c r="A1472" s="21" t="s">
        <v>499</v>
      </c>
      <c r="B1472" s="21"/>
      <c r="C1472" s="22" t="s">
        <v>324</v>
      </c>
      <c r="D1472" s="22"/>
      <c r="E1472" s="22"/>
      <c r="F1472" s="22"/>
      <c r="G1472" s="22"/>
    </row>
    <row r="1473" spans="1:7" ht="20.100000000000001" customHeight="1">
      <c r="A1473" s="21" t="s">
        <v>500</v>
      </c>
      <c r="B1473" s="21"/>
      <c r="C1473" s="22" t="s">
        <v>705</v>
      </c>
      <c r="D1473" s="22"/>
      <c r="E1473" s="22"/>
      <c r="F1473" s="22"/>
      <c r="G1473" s="22"/>
    </row>
    <row r="1474" spans="1:7" ht="24.95" customHeight="1">
      <c r="A1474" s="21" t="s">
        <v>502</v>
      </c>
      <c r="B1474" s="21"/>
      <c r="C1474" s="22" t="s">
        <v>480</v>
      </c>
      <c r="D1474" s="22"/>
      <c r="E1474" s="22"/>
      <c r="F1474" s="22"/>
      <c r="G1474" s="22"/>
    </row>
    <row r="1475" spans="1:7" ht="15" customHeight="1"/>
    <row r="1476" spans="1:7" ht="24.95" customHeight="1">
      <c r="A1476" s="13" t="s">
        <v>815</v>
      </c>
      <c r="B1476" s="13"/>
      <c r="C1476" s="13"/>
      <c r="D1476" s="13"/>
      <c r="E1476" s="13"/>
      <c r="F1476" s="13"/>
      <c r="G1476" s="13"/>
    </row>
    <row r="1477" spans="1:7" ht="15" customHeight="1"/>
    <row r="1478" spans="1:7" ht="50.1" customHeight="1">
      <c r="A1478" s="4" t="s">
        <v>402</v>
      </c>
      <c r="B1478" s="19" t="s">
        <v>711</v>
      </c>
      <c r="C1478" s="19"/>
      <c r="D1478" s="4" t="s">
        <v>749</v>
      </c>
      <c r="E1478" s="4" t="s">
        <v>750</v>
      </c>
      <c r="F1478" s="4" t="s">
        <v>751</v>
      </c>
      <c r="G1478" s="4" t="s">
        <v>752</v>
      </c>
    </row>
    <row r="1479" spans="1:7" ht="15" customHeight="1">
      <c r="A1479" s="4">
        <v>1</v>
      </c>
      <c r="B1479" s="19">
        <v>2</v>
      </c>
      <c r="C1479" s="19"/>
      <c r="D1479" s="4">
        <v>3</v>
      </c>
      <c r="E1479" s="4">
        <v>4</v>
      </c>
      <c r="F1479" s="4">
        <v>5</v>
      </c>
      <c r="G1479" s="4">
        <v>6</v>
      </c>
    </row>
    <row r="1480" spans="1:7" ht="39.950000000000003" customHeight="1">
      <c r="A1480" s="4" t="s">
        <v>547</v>
      </c>
      <c r="B1480" s="24" t="s">
        <v>816</v>
      </c>
      <c r="C1480" s="24"/>
      <c r="D1480" s="4" t="s">
        <v>59</v>
      </c>
      <c r="E1480" s="7">
        <v>4</v>
      </c>
      <c r="F1480" s="7">
        <v>5000</v>
      </c>
      <c r="G1480" s="7">
        <v>20000</v>
      </c>
    </row>
    <row r="1481" spans="1:7" ht="24.95" customHeight="1">
      <c r="A1481" s="23" t="s">
        <v>755</v>
      </c>
      <c r="B1481" s="23"/>
      <c r="C1481" s="23"/>
      <c r="D1481" s="23"/>
      <c r="E1481" s="9">
        <f>SUBTOTAL(9,E1480:E1480)</f>
        <v>4</v>
      </c>
      <c r="F1481" s="9" t="s">
        <v>418</v>
      </c>
      <c r="G1481" s="9">
        <f>SUBTOTAL(9,G1480:G1480)</f>
        <v>20000</v>
      </c>
    </row>
    <row r="1482" spans="1:7" ht="24.95" customHeight="1">
      <c r="A1482" s="23" t="s">
        <v>756</v>
      </c>
      <c r="B1482" s="23"/>
      <c r="C1482" s="23"/>
      <c r="D1482" s="23"/>
      <c r="E1482" s="23"/>
      <c r="F1482" s="23"/>
      <c r="G1482" s="9">
        <f>SUBTOTAL(9,G1480:G1481)</f>
        <v>20000</v>
      </c>
    </row>
    <row r="1483" spans="1:7" ht="24.95" customHeight="1"/>
    <row r="1484" spans="1:7" ht="20.100000000000001" customHeight="1">
      <c r="A1484" s="21" t="s">
        <v>499</v>
      </c>
      <c r="B1484" s="21"/>
      <c r="C1484" s="22" t="s">
        <v>324</v>
      </c>
      <c r="D1484" s="22"/>
      <c r="E1484" s="22"/>
      <c r="F1484" s="22"/>
      <c r="G1484" s="22"/>
    </row>
    <row r="1485" spans="1:7" ht="20.100000000000001" customHeight="1">
      <c r="A1485" s="21" t="s">
        <v>500</v>
      </c>
      <c r="B1485" s="21"/>
      <c r="C1485" s="22" t="s">
        <v>705</v>
      </c>
      <c r="D1485" s="22"/>
      <c r="E1485" s="22"/>
      <c r="F1485" s="22"/>
      <c r="G1485" s="22"/>
    </row>
    <row r="1486" spans="1:7" ht="24.95" customHeight="1">
      <c r="A1486" s="21" t="s">
        <v>502</v>
      </c>
      <c r="B1486" s="21"/>
      <c r="C1486" s="22" t="s">
        <v>480</v>
      </c>
      <c r="D1486" s="22"/>
      <c r="E1486" s="22"/>
      <c r="F1486" s="22"/>
      <c r="G1486" s="22"/>
    </row>
    <row r="1487" spans="1:7" ht="15" customHeight="1"/>
    <row r="1488" spans="1:7" ht="24.95" customHeight="1">
      <c r="A1488" s="13" t="s">
        <v>817</v>
      </c>
      <c r="B1488" s="13"/>
      <c r="C1488" s="13"/>
      <c r="D1488" s="13"/>
      <c r="E1488" s="13"/>
      <c r="F1488" s="13"/>
      <c r="G1488" s="13"/>
    </row>
    <row r="1489" spans="1:7" ht="15" customHeight="1"/>
    <row r="1490" spans="1:7" ht="50.1" customHeight="1">
      <c r="A1490" s="4" t="s">
        <v>402</v>
      </c>
      <c r="B1490" s="19" t="s">
        <v>711</v>
      </c>
      <c r="C1490" s="19"/>
      <c r="D1490" s="4" t="s">
        <v>749</v>
      </c>
      <c r="E1490" s="4" t="s">
        <v>750</v>
      </c>
      <c r="F1490" s="4" t="s">
        <v>751</v>
      </c>
      <c r="G1490" s="4" t="s">
        <v>752</v>
      </c>
    </row>
    <row r="1491" spans="1:7" ht="15" customHeight="1">
      <c r="A1491" s="4">
        <v>1</v>
      </c>
      <c r="B1491" s="19">
        <v>2</v>
      </c>
      <c r="C1491" s="19"/>
      <c r="D1491" s="4">
        <v>3</v>
      </c>
      <c r="E1491" s="4">
        <v>4</v>
      </c>
      <c r="F1491" s="4">
        <v>5</v>
      </c>
      <c r="G1491" s="4">
        <v>6</v>
      </c>
    </row>
    <row r="1492" spans="1:7" ht="39.950000000000003" customHeight="1">
      <c r="A1492" s="4" t="s">
        <v>549</v>
      </c>
      <c r="B1492" s="24" t="s">
        <v>818</v>
      </c>
      <c r="C1492" s="24"/>
      <c r="D1492" s="4" t="s">
        <v>59</v>
      </c>
      <c r="E1492" s="7">
        <v>20</v>
      </c>
      <c r="F1492" s="7">
        <v>5000</v>
      </c>
      <c r="G1492" s="7">
        <v>100000</v>
      </c>
    </row>
    <row r="1493" spans="1:7" ht="24.95" customHeight="1">
      <c r="A1493" s="23" t="s">
        <v>755</v>
      </c>
      <c r="B1493" s="23"/>
      <c r="C1493" s="23"/>
      <c r="D1493" s="23"/>
      <c r="E1493" s="9">
        <f>SUBTOTAL(9,E1492:E1492)</f>
        <v>20</v>
      </c>
      <c r="F1493" s="9" t="s">
        <v>418</v>
      </c>
      <c r="G1493" s="9">
        <f>SUBTOTAL(9,G1492:G1492)</f>
        <v>100000</v>
      </c>
    </row>
    <row r="1494" spans="1:7" ht="39.950000000000003" customHeight="1">
      <c r="A1494" s="4" t="s">
        <v>551</v>
      </c>
      <c r="B1494" s="24" t="s">
        <v>819</v>
      </c>
      <c r="C1494" s="24"/>
      <c r="D1494" s="4" t="s">
        <v>59</v>
      </c>
      <c r="E1494" s="7">
        <v>5</v>
      </c>
      <c r="F1494" s="7">
        <v>360000</v>
      </c>
      <c r="G1494" s="7">
        <v>1800000</v>
      </c>
    </row>
    <row r="1495" spans="1:7" ht="24.95" customHeight="1">
      <c r="A1495" s="23" t="s">
        <v>755</v>
      </c>
      <c r="B1495" s="23"/>
      <c r="C1495" s="23"/>
      <c r="D1495" s="23"/>
      <c r="E1495" s="9">
        <f>SUBTOTAL(9,E1494:E1494)</f>
        <v>5</v>
      </c>
      <c r="F1495" s="9" t="s">
        <v>418</v>
      </c>
      <c r="G1495" s="9">
        <f>SUBTOTAL(9,G1494:G1494)</f>
        <v>1800000</v>
      </c>
    </row>
    <row r="1496" spans="1:7" ht="39.950000000000003" customHeight="1">
      <c r="A1496" s="4" t="s">
        <v>553</v>
      </c>
      <c r="B1496" s="24" t="s">
        <v>820</v>
      </c>
      <c r="C1496" s="24"/>
      <c r="D1496" s="4" t="s">
        <v>59</v>
      </c>
      <c r="E1496" s="7">
        <v>20</v>
      </c>
      <c r="F1496" s="7">
        <v>10000</v>
      </c>
      <c r="G1496" s="7">
        <v>200000</v>
      </c>
    </row>
    <row r="1497" spans="1:7" ht="24.95" customHeight="1">
      <c r="A1497" s="23" t="s">
        <v>755</v>
      </c>
      <c r="B1497" s="23"/>
      <c r="C1497" s="23"/>
      <c r="D1497" s="23"/>
      <c r="E1497" s="9">
        <f>SUBTOTAL(9,E1496:E1496)</f>
        <v>20</v>
      </c>
      <c r="F1497" s="9" t="s">
        <v>418</v>
      </c>
      <c r="G1497" s="9">
        <f>SUBTOTAL(9,G1496:G1496)</f>
        <v>200000</v>
      </c>
    </row>
    <row r="1498" spans="1:7" ht="39.950000000000003" customHeight="1">
      <c r="A1498" s="4" t="s">
        <v>555</v>
      </c>
      <c r="B1498" s="24" t="s">
        <v>821</v>
      </c>
      <c r="C1498" s="24"/>
      <c r="D1498" s="4" t="s">
        <v>59</v>
      </c>
      <c r="E1498" s="7">
        <v>5</v>
      </c>
      <c r="F1498" s="7">
        <v>110000</v>
      </c>
      <c r="G1498" s="7">
        <v>550000</v>
      </c>
    </row>
    <row r="1499" spans="1:7" ht="24.95" customHeight="1">
      <c r="A1499" s="23" t="s">
        <v>755</v>
      </c>
      <c r="B1499" s="23"/>
      <c r="C1499" s="23"/>
      <c r="D1499" s="23"/>
      <c r="E1499" s="9">
        <f>SUBTOTAL(9,E1498:E1498)</f>
        <v>5</v>
      </c>
      <c r="F1499" s="9" t="s">
        <v>418</v>
      </c>
      <c r="G1499" s="9">
        <f>SUBTOTAL(9,G1498:G1498)</f>
        <v>550000</v>
      </c>
    </row>
    <row r="1500" spans="1:7" ht="39.950000000000003" customHeight="1">
      <c r="A1500" s="4" t="s">
        <v>557</v>
      </c>
      <c r="B1500" s="24" t="s">
        <v>822</v>
      </c>
      <c r="C1500" s="24"/>
      <c r="D1500" s="4" t="s">
        <v>59</v>
      </c>
      <c r="E1500" s="7">
        <v>10</v>
      </c>
      <c r="F1500" s="7">
        <v>5000</v>
      </c>
      <c r="G1500" s="7">
        <v>50000</v>
      </c>
    </row>
    <row r="1501" spans="1:7" ht="24.95" customHeight="1">
      <c r="A1501" s="23" t="s">
        <v>755</v>
      </c>
      <c r="B1501" s="23"/>
      <c r="C1501" s="23"/>
      <c r="D1501" s="23"/>
      <c r="E1501" s="9">
        <f>SUBTOTAL(9,E1500:E1500)</f>
        <v>10</v>
      </c>
      <c r="F1501" s="9" t="s">
        <v>418</v>
      </c>
      <c r="G1501" s="9">
        <f>SUBTOTAL(9,G1500:G1500)</f>
        <v>50000</v>
      </c>
    </row>
    <row r="1502" spans="1:7" ht="39.950000000000003" customHeight="1">
      <c r="A1502" s="4" t="s">
        <v>559</v>
      </c>
      <c r="B1502" s="24" t="s">
        <v>823</v>
      </c>
      <c r="C1502" s="24"/>
      <c r="D1502" s="4" t="s">
        <v>59</v>
      </c>
      <c r="E1502" s="7">
        <v>40</v>
      </c>
      <c r="F1502" s="7">
        <v>7500</v>
      </c>
      <c r="G1502" s="7">
        <v>300000</v>
      </c>
    </row>
    <row r="1503" spans="1:7" ht="24.95" customHeight="1">
      <c r="A1503" s="23" t="s">
        <v>755</v>
      </c>
      <c r="B1503" s="23"/>
      <c r="C1503" s="23"/>
      <c r="D1503" s="23"/>
      <c r="E1503" s="9">
        <f>SUBTOTAL(9,E1502:E1502)</f>
        <v>40</v>
      </c>
      <c r="F1503" s="9" t="s">
        <v>418</v>
      </c>
      <c r="G1503" s="9">
        <f>SUBTOTAL(9,G1502:G1502)</f>
        <v>300000</v>
      </c>
    </row>
    <row r="1504" spans="1:7" ht="39.950000000000003" customHeight="1">
      <c r="A1504" s="4" t="s">
        <v>561</v>
      </c>
      <c r="B1504" s="24" t="s">
        <v>824</v>
      </c>
      <c r="C1504" s="24"/>
      <c r="D1504" s="4" t="s">
        <v>59</v>
      </c>
      <c r="E1504" s="7">
        <v>10</v>
      </c>
      <c r="F1504" s="7">
        <v>5000</v>
      </c>
      <c r="G1504" s="7">
        <v>50000</v>
      </c>
    </row>
    <row r="1505" spans="1:7" ht="24.95" customHeight="1">
      <c r="A1505" s="23" t="s">
        <v>755</v>
      </c>
      <c r="B1505" s="23"/>
      <c r="C1505" s="23"/>
      <c r="D1505" s="23"/>
      <c r="E1505" s="9">
        <f>SUBTOTAL(9,E1504:E1504)</f>
        <v>10</v>
      </c>
      <c r="F1505" s="9" t="s">
        <v>418</v>
      </c>
      <c r="G1505" s="9">
        <f>SUBTOTAL(9,G1504:G1504)</f>
        <v>50000</v>
      </c>
    </row>
    <row r="1506" spans="1:7" ht="39.950000000000003" customHeight="1">
      <c r="A1506" s="4" t="s">
        <v>652</v>
      </c>
      <c r="B1506" s="24" t="s">
        <v>825</v>
      </c>
      <c r="C1506" s="24"/>
      <c r="D1506" s="4" t="s">
        <v>59</v>
      </c>
      <c r="E1506" s="7">
        <v>1</v>
      </c>
      <c r="F1506" s="7">
        <v>250000</v>
      </c>
      <c r="G1506" s="7">
        <v>250000</v>
      </c>
    </row>
    <row r="1507" spans="1:7" ht="24.95" customHeight="1">
      <c r="A1507" s="23" t="s">
        <v>755</v>
      </c>
      <c r="B1507" s="23"/>
      <c r="C1507" s="23"/>
      <c r="D1507" s="23"/>
      <c r="E1507" s="9">
        <f>SUBTOTAL(9,E1506:E1506)</f>
        <v>1</v>
      </c>
      <c r="F1507" s="9" t="s">
        <v>418</v>
      </c>
      <c r="G1507" s="9">
        <f>SUBTOTAL(9,G1506:G1506)</f>
        <v>250000</v>
      </c>
    </row>
    <row r="1508" spans="1:7" ht="39.950000000000003" customHeight="1">
      <c r="A1508" s="4" t="s">
        <v>654</v>
      </c>
      <c r="B1508" s="24" t="s">
        <v>826</v>
      </c>
      <c r="C1508" s="24"/>
      <c r="D1508" s="4" t="s">
        <v>59</v>
      </c>
      <c r="E1508" s="7">
        <v>1</v>
      </c>
      <c r="F1508" s="7">
        <v>250000</v>
      </c>
      <c r="G1508" s="7">
        <v>250000</v>
      </c>
    </row>
    <row r="1509" spans="1:7" ht="24.95" customHeight="1">
      <c r="A1509" s="23" t="s">
        <v>755</v>
      </c>
      <c r="B1509" s="23"/>
      <c r="C1509" s="23"/>
      <c r="D1509" s="23"/>
      <c r="E1509" s="9">
        <f>SUBTOTAL(9,E1508:E1508)</f>
        <v>1</v>
      </c>
      <c r="F1509" s="9" t="s">
        <v>418</v>
      </c>
      <c r="G1509" s="9">
        <f>SUBTOTAL(9,G1508:G1508)</f>
        <v>250000</v>
      </c>
    </row>
    <row r="1510" spans="1:7" ht="39.950000000000003" customHeight="1">
      <c r="A1510" s="4" t="s">
        <v>698</v>
      </c>
      <c r="B1510" s="24" t="s">
        <v>827</v>
      </c>
      <c r="C1510" s="24"/>
      <c r="D1510" s="4" t="s">
        <v>59</v>
      </c>
      <c r="E1510" s="7">
        <v>10</v>
      </c>
      <c r="F1510" s="7">
        <v>25000</v>
      </c>
      <c r="G1510" s="7">
        <v>250000</v>
      </c>
    </row>
    <row r="1511" spans="1:7" ht="24.95" customHeight="1">
      <c r="A1511" s="23" t="s">
        <v>755</v>
      </c>
      <c r="B1511" s="23"/>
      <c r="C1511" s="23"/>
      <c r="D1511" s="23"/>
      <c r="E1511" s="9">
        <f>SUBTOTAL(9,E1510:E1510)</f>
        <v>10</v>
      </c>
      <c r="F1511" s="9" t="s">
        <v>418</v>
      </c>
      <c r="G1511" s="9">
        <f>SUBTOTAL(9,G1510:G1510)</f>
        <v>250000</v>
      </c>
    </row>
    <row r="1512" spans="1:7" ht="39.950000000000003" customHeight="1">
      <c r="A1512" s="4" t="s">
        <v>205</v>
      </c>
      <c r="B1512" s="24" t="s">
        <v>828</v>
      </c>
      <c r="C1512" s="24"/>
      <c r="D1512" s="4" t="s">
        <v>59</v>
      </c>
      <c r="E1512" s="7">
        <v>20</v>
      </c>
      <c r="F1512" s="7">
        <v>10000</v>
      </c>
      <c r="G1512" s="7">
        <v>200000</v>
      </c>
    </row>
    <row r="1513" spans="1:7" ht="24.95" customHeight="1">
      <c r="A1513" s="23" t="s">
        <v>755</v>
      </c>
      <c r="B1513" s="23"/>
      <c r="C1513" s="23"/>
      <c r="D1513" s="23"/>
      <c r="E1513" s="9">
        <f>SUBTOTAL(9,E1512:E1512)</f>
        <v>20</v>
      </c>
      <c r="F1513" s="9" t="s">
        <v>418</v>
      </c>
      <c r="G1513" s="9">
        <f>SUBTOTAL(9,G1512:G1512)</f>
        <v>200000</v>
      </c>
    </row>
    <row r="1514" spans="1:7" ht="24.95" customHeight="1">
      <c r="A1514" s="23" t="s">
        <v>756</v>
      </c>
      <c r="B1514" s="23"/>
      <c r="C1514" s="23"/>
      <c r="D1514" s="23"/>
      <c r="E1514" s="23"/>
      <c r="F1514" s="23"/>
      <c r="G1514" s="9">
        <f>SUBTOTAL(9,G1492:G1513)</f>
        <v>4000000</v>
      </c>
    </row>
    <row r="1515" spans="1:7" ht="24.95" customHeight="1"/>
    <row r="1516" spans="1:7" ht="20.100000000000001" customHeight="1">
      <c r="A1516" s="21" t="s">
        <v>499</v>
      </c>
      <c r="B1516" s="21"/>
      <c r="C1516" s="22" t="s">
        <v>324</v>
      </c>
      <c r="D1516" s="22"/>
      <c r="E1516" s="22"/>
      <c r="F1516" s="22"/>
      <c r="G1516" s="22"/>
    </row>
    <row r="1517" spans="1:7" ht="20.100000000000001" customHeight="1">
      <c r="A1517" s="21" t="s">
        <v>500</v>
      </c>
      <c r="B1517" s="21"/>
      <c r="C1517" s="22" t="s">
        <v>705</v>
      </c>
      <c r="D1517" s="22"/>
      <c r="E1517" s="22"/>
      <c r="F1517" s="22"/>
      <c r="G1517" s="22"/>
    </row>
    <row r="1518" spans="1:7" ht="24.95" customHeight="1">
      <c r="A1518" s="21" t="s">
        <v>502</v>
      </c>
      <c r="B1518" s="21"/>
      <c r="C1518" s="22" t="s">
        <v>480</v>
      </c>
      <c r="D1518" s="22"/>
      <c r="E1518" s="22"/>
      <c r="F1518" s="22"/>
      <c r="G1518" s="22"/>
    </row>
    <row r="1519" spans="1:7" ht="15" customHeight="1"/>
    <row r="1520" spans="1:7" ht="24.95" customHeight="1">
      <c r="A1520" s="13" t="s">
        <v>833</v>
      </c>
      <c r="B1520" s="13"/>
      <c r="C1520" s="13"/>
      <c r="D1520" s="13"/>
      <c r="E1520" s="13"/>
      <c r="F1520" s="13"/>
      <c r="G1520" s="13"/>
    </row>
    <row r="1521" spans="1:7" ht="15" customHeight="1"/>
    <row r="1522" spans="1:7" ht="50.1" customHeight="1">
      <c r="A1522" s="4" t="s">
        <v>402</v>
      </c>
      <c r="B1522" s="19" t="s">
        <v>711</v>
      </c>
      <c r="C1522" s="19"/>
      <c r="D1522" s="4" t="s">
        <v>749</v>
      </c>
      <c r="E1522" s="4" t="s">
        <v>750</v>
      </c>
      <c r="F1522" s="4" t="s">
        <v>751</v>
      </c>
      <c r="G1522" s="4" t="s">
        <v>752</v>
      </c>
    </row>
    <row r="1523" spans="1:7" ht="15" customHeight="1">
      <c r="A1523" s="4">
        <v>1</v>
      </c>
      <c r="B1523" s="19">
        <v>2</v>
      </c>
      <c r="C1523" s="19"/>
      <c r="D1523" s="4">
        <v>3</v>
      </c>
      <c r="E1523" s="4">
        <v>4</v>
      </c>
      <c r="F1523" s="4">
        <v>5</v>
      </c>
      <c r="G1523" s="4">
        <v>6</v>
      </c>
    </row>
    <row r="1524" spans="1:7" ht="39.950000000000003" customHeight="1">
      <c r="A1524" s="4" t="s">
        <v>565</v>
      </c>
      <c r="B1524" s="24" t="s">
        <v>834</v>
      </c>
      <c r="C1524" s="24"/>
      <c r="D1524" s="4" t="s">
        <v>59</v>
      </c>
      <c r="E1524" s="7">
        <v>22500</v>
      </c>
      <c r="F1524" s="7">
        <v>65</v>
      </c>
      <c r="G1524" s="7">
        <v>1462500</v>
      </c>
    </row>
    <row r="1525" spans="1:7" ht="24.95" customHeight="1">
      <c r="A1525" s="23" t="s">
        <v>755</v>
      </c>
      <c r="B1525" s="23"/>
      <c r="C1525" s="23"/>
      <c r="D1525" s="23"/>
      <c r="E1525" s="9">
        <f>SUBTOTAL(9,E1524:E1524)</f>
        <v>22500</v>
      </c>
      <c r="F1525" s="9" t="s">
        <v>418</v>
      </c>
      <c r="G1525" s="9">
        <f>SUBTOTAL(9,G1524:G1524)</f>
        <v>1462500</v>
      </c>
    </row>
    <row r="1526" spans="1:7" ht="39.950000000000003" customHeight="1">
      <c r="A1526" s="4" t="s">
        <v>614</v>
      </c>
      <c r="B1526" s="24" t="s">
        <v>835</v>
      </c>
      <c r="C1526" s="24"/>
      <c r="D1526" s="4" t="s">
        <v>59</v>
      </c>
      <c r="E1526" s="7">
        <v>4</v>
      </c>
      <c r="F1526" s="7">
        <v>5000</v>
      </c>
      <c r="G1526" s="7">
        <v>20000</v>
      </c>
    </row>
    <row r="1527" spans="1:7" ht="24.95" customHeight="1">
      <c r="A1527" s="23" t="s">
        <v>755</v>
      </c>
      <c r="B1527" s="23"/>
      <c r="C1527" s="23"/>
      <c r="D1527" s="23"/>
      <c r="E1527" s="9">
        <f>SUBTOTAL(9,E1526:E1526)</f>
        <v>4</v>
      </c>
      <c r="F1527" s="9" t="s">
        <v>418</v>
      </c>
      <c r="G1527" s="9">
        <f>SUBTOTAL(9,G1526:G1526)</f>
        <v>20000</v>
      </c>
    </row>
    <row r="1528" spans="1:7" ht="39.950000000000003" customHeight="1">
      <c r="A1528" s="4" t="s">
        <v>616</v>
      </c>
      <c r="B1528" s="24" t="s">
        <v>836</v>
      </c>
      <c r="C1528" s="24"/>
      <c r="D1528" s="4" t="s">
        <v>59</v>
      </c>
      <c r="E1528" s="7">
        <v>8</v>
      </c>
      <c r="F1528" s="7">
        <v>2187.5</v>
      </c>
      <c r="G1528" s="7">
        <v>17500</v>
      </c>
    </row>
    <row r="1529" spans="1:7" ht="24.95" customHeight="1">
      <c r="A1529" s="23" t="s">
        <v>755</v>
      </c>
      <c r="B1529" s="23"/>
      <c r="C1529" s="23"/>
      <c r="D1529" s="23"/>
      <c r="E1529" s="9">
        <f>SUBTOTAL(9,E1528:E1528)</f>
        <v>8</v>
      </c>
      <c r="F1529" s="9" t="s">
        <v>418</v>
      </c>
      <c r="G1529" s="9">
        <f>SUBTOTAL(9,G1528:G1528)</f>
        <v>17500</v>
      </c>
    </row>
    <row r="1530" spans="1:7" ht="24.95" customHeight="1">
      <c r="A1530" s="23" t="s">
        <v>756</v>
      </c>
      <c r="B1530" s="23"/>
      <c r="C1530" s="23"/>
      <c r="D1530" s="23"/>
      <c r="E1530" s="23"/>
      <c r="F1530" s="23"/>
      <c r="G1530" s="9">
        <f>SUBTOTAL(9,G1524:G1529)</f>
        <v>1500000</v>
      </c>
    </row>
    <row r="1531" spans="1:7" ht="24.95" customHeight="1"/>
    <row r="1532" spans="1:7" ht="20.100000000000001" customHeight="1">
      <c r="A1532" s="21" t="s">
        <v>499</v>
      </c>
      <c r="B1532" s="21"/>
      <c r="C1532" s="22" t="s">
        <v>324</v>
      </c>
      <c r="D1532" s="22"/>
      <c r="E1532" s="22"/>
      <c r="F1532" s="22"/>
      <c r="G1532" s="22"/>
    </row>
    <row r="1533" spans="1:7" ht="20.100000000000001" customHeight="1">
      <c r="A1533" s="21" t="s">
        <v>500</v>
      </c>
      <c r="B1533" s="21"/>
      <c r="C1533" s="22" t="s">
        <v>705</v>
      </c>
      <c r="D1533" s="22"/>
      <c r="E1533" s="22"/>
      <c r="F1533" s="22"/>
      <c r="G1533" s="22"/>
    </row>
    <row r="1534" spans="1:7" ht="24.95" customHeight="1">
      <c r="A1534" s="21" t="s">
        <v>502</v>
      </c>
      <c r="B1534" s="21"/>
      <c r="C1534" s="22" t="s">
        <v>480</v>
      </c>
      <c r="D1534" s="22"/>
      <c r="E1534" s="22"/>
      <c r="F1534" s="22"/>
      <c r="G1534" s="22"/>
    </row>
    <row r="1535" spans="1:7" ht="15" customHeight="1"/>
    <row r="1536" spans="1:7" ht="24.95" customHeight="1">
      <c r="A1536" s="13" t="s">
        <v>837</v>
      </c>
      <c r="B1536" s="13"/>
      <c r="C1536" s="13"/>
      <c r="D1536" s="13"/>
      <c r="E1536" s="13"/>
      <c r="F1536" s="13"/>
      <c r="G1536" s="13"/>
    </row>
    <row r="1537" spans="1:7" ht="15" customHeight="1"/>
    <row r="1538" spans="1:7" ht="50.1" customHeight="1">
      <c r="A1538" s="4" t="s">
        <v>402</v>
      </c>
      <c r="B1538" s="19" t="s">
        <v>711</v>
      </c>
      <c r="C1538" s="19"/>
      <c r="D1538" s="4" t="s">
        <v>749</v>
      </c>
      <c r="E1538" s="4" t="s">
        <v>750</v>
      </c>
      <c r="F1538" s="4" t="s">
        <v>751</v>
      </c>
      <c r="G1538" s="4" t="s">
        <v>752</v>
      </c>
    </row>
    <row r="1539" spans="1:7" ht="15" customHeight="1">
      <c r="A1539" s="4">
        <v>1</v>
      </c>
      <c r="B1539" s="19">
        <v>2</v>
      </c>
      <c r="C1539" s="19"/>
      <c r="D1539" s="4">
        <v>3</v>
      </c>
      <c r="E1539" s="4">
        <v>4</v>
      </c>
      <c r="F1539" s="4">
        <v>5</v>
      </c>
      <c r="G1539" s="4">
        <v>6</v>
      </c>
    </row>
    <row r="1540" spans="1:7" ht="39.950000000000003" customHeight="1">
      <c r="A1540" s="4" t="s">
        <v>567</v>
      </c>
      <c r="B1540" s="24" t="s">
        <v>838</v>
      </c>
      <c r="C1540" s="24"/>
      <c r="D1540" s="4" t="s">
        <v>59</v>
      </c>
      <c r="E1540" s="7">
        <v>10</v>
      </c>
      <c r="F1540" s="7">
        <v>1000</v>
      </c>
      <c r="G1540" s="7">
        <v>10000</v>
      </c>
    </row>
    <row r="1541" spans="1:7" ht="24.95" customHeight="1">
      <c r="A1541" s="23" t="s">
        <v>755</v>
      </c>
      <c r="B1541" s="23"/>
      <c r="C1541" s="23"/>
      <c r="D1541" s="23"/>
      <c r="E1541" s="9">
        <f>SUBTOTAL(9,E1540:E1540)</f>
        <v>10</v>
      </c>
      <c r="F1541" s="9" t="s">
        <v>418</v>
      </c>
      <c r="G1541" s="9">
        <f>SUBTOTAL(9,G1540:G1540)</f>
        <v>10000</v>
      </c>
    </row>
    <row r="1542" spans="1:7" ht="39.950000000000003" customHeight="1">
      <c r="A1542" s="4" t="s">
        <v>569</v>
      </c>
      <c r="B1542" s="24" t="s">
        <v>839</v>
      </c>
      <c r="C1542" s="24"/>
      <c r="D1542" s="4" t="s">
        <v>59</v>
      </c>
      <c r="E1542" s="7">
        <v>40</v>
      </c>
      <c r="F1542" s="7">
        <v>1000</v>
      </c>
      <c r="G1542" s="7">
        <v>40000</v>
      </c>
    </row>
    <row r="1543" spans="1:7" ht="24.95" customHeight="1">
      <c r="A1543" s="23" t="s">
        <v>755</v>
      </c>
      <c r="B1543" s="23"/>
      <c r="C1543" s="23"/>
      <c r="D1543" s="23"/>
      <c r="E1543" s="9">
        <f>SUBTOTAL(9,E1542:E1542)</f>
        <v>40</v>
      </c>
      <c r="F1543" s="9" t="s">
        <v>418</v>
      </c>
      <c r="G1543" s="9">
        <f>SUBTOTAL(9,G1542:G1542)</f>
        <v>40000</v>
      </c>
    </row>
    <row r="1544" spans="1:7" ht="24.95" customHeight="1">
      <c r="A1544" s="23" t="s">
        <v>756</v>
      </c>
      <c r="B1544" s="23"/>
      <c r="C1544" s="23"/>
      <c r="D1544" s="23"/>
      <c r="E1544" s="23"/>
      <c r="F1544" s="23"/>
      <c r="G1544" s="9">
        <f>SUBTOTAL(9,G1540:G1543)</f>
        <v>50000</v>
      </c>
    </row>
    <row r="1545" spans="1:7" ht="24.95" customHeight="1"/>
    <row r="1546" spans="1:7" ht="20.100000000000001" customHeight="1">
      <c r="A1546" s="21" t="s">
        <v>499</v>
      </c>
      <c r="B1546" s="21"/>
      <c r="C1546" s="22" t="s">
        <v>324</v>
      </c>
      <c r="D1546" s="22"/>
      <c r="E1546" s="22"/>
      <c r="F1546" s="22"/>
      <c r="G1546" s="22"/>
    </row>
    <row r="1547" spans="1:7" ht="20.100000000000001" customHeight="1">
      <c r="A1547" s="21" t="s">
        <v>500</v>
      </c>
      <c r="B1547" s="21"/>
      <c r="C1547" s="22" t="s">
        <v>705</v>
      </c>
      <c r="D1547" s="22"/>
      <c r="E1547" s="22"/>
      <c r="F1547" s="22"/>
      <c r="G1547" s="22"/>
    </row>
    <row r="1548" spans="1:7" ht="24.95" customHeight="1">
      <c r="A1548" s="21" t="s">
        <v>502</v>
      </c>
      <c r="B1548" s="21"/>
      <c r="C1548" s="22" t="s">
        <v>480</v>
      </c>
      <c r="D1548" s="22"/>
      <c r="E1548" s="22"/>
      <c r="F1548" s="22"/>
      <c r="G1548" s="22"/>
    </row>
    <row r="1549" spans="1:7" ht="15" customHeight="1"/>
    <row r="1550" spans="1:7" ht="24.95" customHeight="1">
      <c r="A1550" s="13" t="s">
        <v>840</v>
      </c>
      <c r="B1550" s="13"/>
      <c r="C1550" s="13"/>
      <c r="D1550" s="13"/>
      <c r="E1550" s="13"/>
      <c r="F1550" s="13"/>
      <c r="G1550" s="13"/>
    </row>
    <row r="1551" spans="1:7" ht="15" customHeight="1"/>
    <row r="1552" spans="1:7" ht="50.1" customHeight="1">
      <c r="A1552" s="4" t="s">
        <v>402</v>
      </c>
      <c r="B1552" s="19" t="s">
        <v>711</v>
      </c>
      <c r="C1552" s="19"/>
      <c r="D1552" s="4" t="s">
        <v>749</v>
      </c>
      <c r="E1552" s="4" t="s">
        <v>750</v>
      </c>
      <c r="F1552" s="4" t="s">
        <v>751</v>
      </c>
      <c r="G1552" s="4" t="s">
        <v>752</v>
      </c>
    </row>
    <row r="1553" spans="1:7" ht="15" customHeight="1">
      <c r="A1553" s="4">
        <v>1</v>
      </c>
      <c r="B1553" s="19">
        <v>2</v>
      </c>
      <c r="C1553" s="19"/>
      <c r="D1553" s="4">
        <v>3</v>
      </c>
      <c r="E1553" s="4">
        <v>4</v>
      </c>
      <c r="F1553" s="4">
        <v>5</v>
      </c>
      <c r="G1553" s="4">
        <v>6</v>
      </c>
    </row>
    <row r="1554" spans="1:7" ht="20.100000000000001" customHeight="1">
      <c r="A1554" s="4" t="s">
        <v>571</v>
      </c>
      <c r="B1554" s="24" t="s">
        <v>984</v>
      </c>
      <c r="C1554" s="24"/>
      <c r="D1554" s="4" t="s">
        <v>59</v>
      </c>
      <c r="E1554" s="7">
        <v>10</v>
      </c>
      <c r="F1554" s="7">
        <v>500</v>
      </c>
      <c r="G1554" s="7">
        <v>5000</v>
      </c>
    </row>
    <row r="1555" spans="1:7" ht="24.95" customHeight="1">
      <c r="A1555" s="23" t="s">
        <v>755</v>
      </c>
      <c r="B1555" s="23"/>
      <c r="C1555" s="23"/>
      <c r="D1555" s="23"/>
      <c r="E1555" s="9">
        <f>SUBTOTAL(9,E1554:E1554)</f>
        <v>10</v>
      </c>
      <c r="F1555" s="9" t="s">
        <v>418</v>
      </c>
      <c r="G1555" s="9">
        <f>SUBTOTAL(9,G1554:G1554)</f>
        <v>5000</v>
      </c>
    </row>
    <row r="1556" spans="1:7" ht="20.100000000000001" customHeight="1">
      <c r="A1556" s="4" t="s">
        <v>985</v>
      </c>
      <c r="B1556" s="24" t="s">
        <v>986</v>
      </c>
      <c r="C1556" s="24"/>
      <c r="D1556" s="4" t="s">
        <v>59</v>
      </c>
      <c r="E1556" s="7">
        <v>5</v>
      </c>
      <c r="F1556" s="7">
        <v>3000</v>
      </c>
      <c r="G1556" s="7">
        <v>15000</v>
      </c>
    </row>
    <row r="1557" spans="1:7" ht="24.95" customHeight="1">
      <c r="A1557" s="23" t="s">
        <v>755</v>
      </c>
      <c r="B1557" s="23"/>
      <c r="C1557" s="23"/>
      <c r="D1557" s="23"/>
      <c r="E1557" s="9">
        <f>SUBTOTAL(9,E1556:E1556)</f>
        <v>5</v>
      </c>
      <c r="F1557" s="9" t="s">
        <v>418</v>
      </c>
      <c r="G1557" s="9">
        <f>SUBTOTAL(9,G1556:G1556)</f>
        <v>15000</v>
      </c>
    </row>
    <row r="1558" spans="1:7" ht="39.950000000000003" customHeight="1">
      <c r="A1558" s="4" t="s">
        <v>573</v>
      </c>
      <c r="B1558" s="24" t="s">
        <v>987</v>
      </c>
      <c r="C1558" s="24"/>
      <c r="D1558" s="4" t="s">
        <v>59</v>
      </c>
      <c r="E1558" s="7">
        <v>20</v>
      </c>
      <c r="F1558" s="7">
        <v>150</v>
      </c>
      <c r="G1558" s="7">
        <v>3000</v>
      </c>
    </row>
    <row r="1559" spans="1:7" ht="24.95" customHeight="1">
      <c r="A1559" s="23" t="s">
        <v>755</v>
      </c>
      <c r="B1559" s="23"/>
      <c r="C1559" s="23"/>
      <c r="D1559" s="23"/>
      <c r="E1559" s="9">
        <f>SUBTOTAL(9,E1558:E1558)</f>
        <v>20</v>
      </c>
      <c r="F1559" s="9" t="s">
        <v>418</v>
      </c>
      <c r="G1559" s="9">
        <f>SUBTOTAL(9,G1558:G1558)</f>
        <v>3000</v>
      </c>
    </row>
    <row r="1560" spans="1:7" ht="20.100000000000001" customHeight="1">
      <c r="A1560" s="4" t="s">
        <v>72</v>
      </c>
      <c r="B1560" s="24" t="s">
        <v>841</v>
      </c>
      <c r="C1560" s="24"/>
      <c r="D1560" s="4" t="s">
        <v>59</v>
      </c>
      <c r="E1560" s="7">
        <v>10</v>
      </c>
      <c r="F1560" s="7">
        <v>5000</v>
      </c>
      <c r="G1560" s="7">
        <v>50000</v>
      </c>
    </row>
    <row r="1561" spans="1:7" ht="24.95" customHeight="1">
      <c r="A1561" s="23" t="s">
        <v>755</v>
      </c>
      <c r="B1561" s="23"/>
      <c r="C1561" s="23"/>
      <c r="D1561" s="23"/>
      <c r="E1561" s="9">
        <f>SUBTOTAL(9,E1560:E1560)</f>
        <v>10</v>
      </c>
      <c r="F1561" s="9" t="s">
        <v>418</v>
      </c>
      <c r="G1561" s="9">
        <f>SUBTOTAL(9,G1560:G1560)</f>
        <v>50000</v>
      </c>
    </row>
    <row r="1562" spans="1:7" ht="39.950000000000003" customHeight="1">
      <c r="A1562" s="4" t="s">
        <v>89</v>
      </c>
      <c r="B1562" s="24" t="s">
        <v>988</v>
      </c>
      <c r="C1562" s="24"/>
      <c r="D1562" s="4" t="s">
        <v>59</v>
      </c>
      <c r="E1562" s="7">
        <v>10</v>
      </c>
      <c r="F1562" s="7">
        <v>2700</v>
      </c>
      <c r="G1562" s="7">
        <v>27000</v>
      </c>
    </row>
    <row r="1563" spans="1:7" ht="24.95" customHeight="1">
      <c r="A1563" s="23" t="s">
        <v>755</v>
      </c>
      <c r="B1563" s="23"/>
      <c r="C1563" s="23"/>
      <c r="D1563" s="23"/>
      <c r="E1563" s="9">
        <f>SUBTOTAL(9,E1562:E1562)</f>
        <v>10</v>
      </c>
      <c r="F1563" s="9" t="s">
        <v>418</v>
      </c>
      <c r="G1563" s="9">
        <f>SUBTOTAL(9,G1562:G1562)</f>
        <v>27000</v>
      </c>
    </row>
    <row r="1564" spans="1:7" ht="24.95" customHeight="1">
      <c r="A1564" s="23" t="s">
        <v>756</v>
      </c>
      <c r="B1564" s="23"/>
      <c r="C1564" s="23"/>
      <c r="D1564" s="23"/>
      <c r="E1564" s="23"/>
      <c r="F1564" s="23"/>
      <c r="G1564" s="9">
        <f>SUBTOTAL(9,G1554:G1563)</f>
        <v>100000</v>
      </c>
    </row>
    <row r="1565" spans="1:7" ht="24.95" customHeight="1"/>
    <row r="1566" spans="1:7" ht="20.100000000000001" customHeight="1">
      <c r="A1566" s="21" t="s">
        <v>499</v>
      </c>
      <c r="B1566" s="21"/>
      <c r="C1566" s="22" t="s">
        <v>324</v>
      </c>
      <c r="D1566" s="22"/>
      <c r="E1566" s="22"/>
      <c r="F1566" s="22"/>
      <c r="G1566" s="22"/>
    </row>
    <row r="1567" spans="1:7" ht="20.100000000000001" customHeight="1">
      <c r="A1567" s="21" t="s">
        <v>500</v>
      </c>
      <c r="B1567" s="21"/>
      <c r="C1567" s="22" t="s">
        <v>705</v>
      </c>
      <c r="D1567" s="22"/>
      <c r="E1567" s="22"/>
      <c r="F1567" s="22"/>
      <c r="G1567" s="22"/>
    </row>
    <row r="1568" spans="1:7" ht="24.95" customHeight="1">
      <c r="A1568" s="21" t="s">
        <v>502</v>
      </c>
      <c r="B1568" s="21"/>
      <c r="C1568" s="22" t="s">
        <v>480</v>
      </c>
      <c r="D1568" s="22"/>
      <c r="E1568" s="22"/>
      <c r="F1568" s="22"/>
      <c r="G1568" s="22"/>
    </row>
    <row r="1569" spans="1:7" ht="15" customHeight="1"/>
    <row r="1570" spans="1:7" ht="24.95" customHeight="1">
      <c r="A1570" s="13" t="s">
        <v>848</v>
      </c>
      <c r="B1570" s="13"/>
      <c r="C1570" s="13"/>
      <c r="D1570" s="13"/>
      <c r="E1570" s="13"/>
      <c r="F1570" s="13"/>
      <c r="G1570" s="13"/>
    </row>
    <row r="1571" spans="1:7" ht="15" customHeight="1"/>
    <row r="1572" spans="1:7" ht="50.1" customHeight="1">
      <c r="A1572" s="4" t="s">
        <v>402</v>
      </c>
      <c r="B1572" s="19" t="s">
        <v>711</v>
      </c>
      <c r="C1572" s="19"/>
      <c r="D1572" s="4" t="s">
        <v>749</v>
      </c>
      <c r="E1572" s="4" t="s">
        <v>750</v>
      </c>
      <c r="F1572" s="4" t="s">
        <v>751</v>
      </c>
      <c r="G1572" s="4" t="s">
        <v>752</v>
      </c>
    </row>
    <row r="1573" spans="1:7" ht="15" customHeight="1">
      <c r="A1573" s="4">
        <v>1</v>
      </c>
      <c r="B1573" s="19">
        <v>2</v>
      </c>
      <c r="C1573" s="19"/>
      <c r="D1573" s="4">
        <v>3</v>
      </c>
      <c r="E1573" s="4">
        <v>4</v>
      </c>
      <c r="F1573" s="4">
        <v>5</v>
      </c>
      <c r="G1573" s="4">
        <v>6</v>
      </c>
    </row>
    <row r="1574" spans="1:7" ht="39.950000000000003" customHeight="1">
      <c r="A1574" s="4" t="s">
        <v>575</v>
      </c>
      <c r="B1574" s="24" t="s">
        <v>849</v>
      </c>
      <c r="C1574" s="24"/>
      <c r="D1574" s="4" t="s">
        <v>59</v>
      </c>
      <c r="E1574" s="7">
        <v>1000</v>
      </c>
      <c r="F1574" s="7">
        <v>2000</v>
      </c>
      <c r="G1574" s="7">
        <v>2000000</v>
      </c>
    </row>
    <row r="1575" spans="1:7" ht="24.95" customHeight="1">
      <c r="A1575" s="23" t="s">
        <v>755</v>
      </c>
      <c r="B1575" s="23"/>
      <c r="C1575" s="23"/>
      <c r="D1575" s="23"/>
      <c r="E1575" s="9">
        <f>SUBTOTAL(9,E1574:E1574)</f>
        <v>1000</v>
      </c>
      <c r="F1575" s="9" t="s">
        <v>418</v>
      </c>
      <c r="G1575" s="9">
        <f>SUBTOTAL(9,G1574:G1574)</f>
        <v>2000000</v>
      </c>
    </row>
    <row r="1576" spans="1:7" ht="39.950000000000003" customHeight="1">
      <c r="A1576" s="4" t="s">
        <v>577</v>
      </c>
      <c r="B1576" s="24" t="s">
        <v>850</v>
      </c>
      <c r="C1576" s="24"/>
      <c r="D1576" s="4" t="s">
        <v>59</v>
      </c>
      <c r="E1576" s="7">
        <v>500</v>
      </c>
      <c r="F1576" s="7">
        <v>200</v>
      </c>
      <c r="G1576" s="7">
        <v>100000</v>
      </c>
    </row>
    <row r="1577" spans="1:7" ht="24.95" customHeight="1">
      <c r="A1577" s="23" t="s">
        <v>755</v>
      </c>
      <c r="B1577" s="23"/>
      <c r="C1577" s="23"/>
      <c r="D1577" s="23"/>
      <c r="E1577" s="9">
        <f>SUBTOTAL(9,E1576:E1576)</f>
        <v>500</v>
      </c>
      <c r="F1577" s="9" t="s">
        <v>418</v>
      </c>
      <c r="G1577" s="9">
        <f>SUBTOTAL(9,G1576:G1576)</f>
        <v>100000</v>
      </c>
    </row>
    <row r="1578" spans="1:7" ht="39.950000000000003" customHeight="1">
      <c r="A1578" s="4" t="s">
        <v>579</v>
      </c>
      <c r="B1578" s="24" t="s">
        <v>851</v>
      </c>
      <c r="C1578" s="24"/>
      <c r="D1578" s="4" t="s">
        <v>59</v>
      </c>
      <c r="E1578" s="7">
        <v>200</v>
      </c>
      <c r="F1578" s="7">
        <v>2500</v>
      </c>
      <c r="G1578" s="7">
        <v>500000</v>
      </c>
    </row>
    <row r="1579" spans="1:7" ht="24.95" customHeight="1">
      <c r="A1579" s="23" t="s">
        <v>755</v>
      </c>
      <c r="B1579" s="23"/>
      <c r="C1579" s="23"/>
      <c r="D1579" s="23"/>
      <c r="E1579" s="9">
        <f>SUBTOTAL(9,E1578:E1578)</f>
        <v>200</v>
      </c>
      <c r="F1579" s="9" t="s">
        <v>418</v>
      </c>
      <c r="G1579" s="9">
        <f>SUBTOTAL(9,G1578:G1578)</f>
        <v>500000</v>
      </c>
    </row>
    <row r="1580" spans="1:7" ht="39.950000000000003" customHeight="1">
      <c r="A1580" s="4" t="s">
        <v>581</v>
      </c>
      <c r="B1580" s="24" t="s">
        <v>852</v>
      </c>
      <c r="C1580" s="24"/>
      <c r="D1580" s="4" t="s">
        <v>59</v>
      </c>
      <c r="E1580" s="7">
        <v>100</v>
      </c>
      <c r="F1580" s="7">
        <v>1000</v>
      </c>
      <c r="G1580" s="7">
        <v>100000</v>
      </c>
    </row>
    <row r="1581" spans="1:7" ht="24.95" customHeight="1">
      <c r="A1581" s="23" t="s">
        <v>755</v>
      </c>
      <c r="B1581" s="23"/>
      <c r="C1581" s="23"/>
      <c r="D1581" s="23"/>
      <c r="E1581" s="9">
        <f>SUBTOTAL(9,E1580:E1580)</f>
        <v>100</v>
      </c>
      <c r="F1581" s="9" t="s">
        <v>418</v>
      </c>
      <c r="G1581" s="9">
        <f>SUBTOTAL(9,G1580:G1580)</f>
        <v>100000</v>
      </c>
    </row>
    <row r="1582" spans="1:7" ht="39.950000000000003" customHeight="1">
      <c r="A1582" s="4" t="s">
        <v>583</v>
      </c>
      <c r="B1582" s="24" t="s">
        <v>853</v>
      </c>
      <c r="C1582" s="24"/>
      <c r="D1582" s="4" t="s">
        <v>59</v>
      </c>
      <c r="E1582" s="7">
        <v>40</v>
      </c>
      <c r="F1582" s="7">
        <v>5000</v>
      </c>
      <c r="G1582" s="7">
        <v>200000</v>
      </c>
    </row>
    <row r="1583" spans="1:7" ht="24.95" customHeight="1">
      <c r="A1583" s="23" t="s">
        <v>755</v>
      </c>
      <c r="B1583" s="23"/>
      <c r="C1583" s="23"/>
      <c r="D1583" s="23"/>
      <c r="E1583" s="9">
        <f>SUBTOTAL(9,E1582:E1582)</f>
        <v>40</v>
      </c>
      <c r="F1583" s="9" t="s">
        <v>418</v>
      </c>
      <c r="G1583" s="9">
        <f>SUBTOTAL(9,G1582:G1582)</f>
        <v>200000</v>
      </c>
    </row>
    <row r="1584" spans="1:7" ht="39.950000000000003" customHeight="1">
      <c r="A1584" s="4" t="s">
        <v>585</v>
      </c>
      <c r="B1584" s="24" t="s">
        <v>854</v>
      </c>
      <c r="C1584" s="24"/>
      <c r="D1584" s="4" t="s">
        <v>59</v>
      </c>
      <c r="E1584" s="7">
        <v>32500</v>
      </c>
      <c r="F1584" s="7">
        <v>40</v>
      </c>
      <c r="G1584" s="7">
        <v>1300000</v>
      </c>
    </row>
    <row r="1585" spans="1:7" ht="39.950000000000003" customHeight="1">
      <c r="A1585" s="4" t="s">
        <v>585</v>
      </c>
      <c r="B1585" s="24" t="s">
        <v>854</v>
      </c>
      <c r="C1585" s="24"/>
      <c r="D1585" s="4" t="s">
        <v>59</v>
      </c>
      <c r="E1585" s="7">
        <v>350</v>
      </c>
      <c r="F1585" s="7">
        <v>285.71428600000002</v>
      </c>
      <c r="G1585" s="7">
        <v>100000</v>
      </c>
    </row>
    <row r="1586" spans="1:7" ht="24.95" customHeight="1">
      <c r="A1586" s="23" t="s">
        <v>755</v>
      </c>
      <c r="B1586" s="23"/>
      <c r="C1586" s="23"/>
      <c r="D1586" s="23"/>
      <c r="E1586" s="9">
        <f>SUBTOTAL(9,E1584:E1585)</f>
        <v>32850</v>
      </c>
      <c r="F1586" s="9" t="s">
        <v>418</v>
      </c>
      <c r="G1586" s="9">
        <f>SUBTOTAL(9,G1584:G1585)</f>
        <v>1400000</v>
      </c>
    </row>
    <row r="1587" spans="1:7" ht="39.950000000000003" customHeight="1">
      <c r="A1587" s="4" t="s">
        <v>587</v>
      </c>
      <c r="B1587" s="24" t="s">
        <v>855</v>
      </c>
      <c r="C1587" s="24"/>
      <c r="D1587" s="4" t="s">
        <v>59</v>
      </c>
      <c r="E1587" s="7">
        <v>100</v>
      </c>
      <c r="F1587" s="7">
        <v>3000</v>
      </c>
      <c r="G1587" s="7">
        <v>300000</v>
      </c>
    </row>
    <row r="1588" spans="1:7" ht="24.95" customHeight="1">
      <c r="A1588" s="23" t="s">
        <v>755</v>
      </c>
      <c r="B1588" s="23"/>
      <c r="C1588" s="23"/>
      <c r="D1588" s="23"/>
      <c r="E1588" s="9">
        <f>SUBTOTAL(9,E1587:E1587)</f>
        <v>100</v>
      </c>
      <c r="F1588" s="9" t="s">
        <v>418</v>
      </c>
      <c r="G1588" s="9">
        <f>SUBTOTAL(9,G1587:G1587)</f>
        <v>300000</v>
      </c>
    </row>
    <row r="1589" spans="1:7" ht="39.950000000000003" customHeight="1">
      <c r="A1589" s="4" t="s">
        <v>589</v>
      </c>
      <c r="B1589" s="24" t="s">
        <v>856</v>
      </c>
      <c r="C1589" s="24"/>
      <c r="D1589" s="4" t="s">
        <v>59</v>
      </c>
      <c r="E1589" s="7">
        <v>40</v>
      </c>
      <c r="F1589" s="7">
        <v>500</v>
      </c>
      <c r="G1589" s="7">
        <v>20000</v>
      </c>
    </row>
    <row r="1590" spans="1:7" ht="24.95" customHeight="1">
      <c r="A1590" s="23" t="s">
        <v>755</v>
      </c>
      <c r="B1590" s="23"/>
      <c r="C1590" s="23"/>
      <c r="D1590" s="23"/>
      <c r="E1590" s="9">
        <f>SUBTOTAL(9,E1589:E1589)</f>
        <v>40</v>
      </c>
      <c r="F1590" s="9" t="s">
        <v>418</v>
      </c>
      <c r="G1590" s="9">
        <f>SUBTOTAL(9,G1589:G1589)</f>
        <v>20000</v>
      </c>
    </row>
    <row r="1591" spans="1:7" ht="39.950000000000003" customHeight="1">
      <c r="A1591" s="4" t="s">
        <v>590</v>
      </c>
      <c r="B1591" s="24" t="s">
        <v>857</v>
      </c>
      <c r="C1591" s="24"/>
      <c r="D1591" s="4" t="s">
        <v>59</v>
      </c>
      <c r="E1591" s="7">
        <v>1000</v>
      </c>
      <c r="F1591" s="7">
        <v>400</v>
      </c>
      <c r="G1591" s="7">
        <v>400000</v>
      </c>
    </row>
    <row r="1592" spans="1:7" ht="24.95" customHeight="1">
      <c r="A1592" s="23" t="s">
        <v>755</v>
      </c>
      <c r="B1592" s="23"/>
      <c r="C1592" s="23"/>
      <c r="D1592" s="23"/>
      <c r="E1592" s="9">
        <f>SUBTOTAL(9,E1591:E1591)</f>
        <v>1000</v>
      </c>
      <c r="F1592" s="9" t="s">
        <v>418</v>
      </c>
      <c r="G1592" s="9">
        <f>SUBTOTAL(9,G1591:G1591)</f>
        <v>400000</v>
      </c>
    </row>
    <row r="1593" spans="1:7" ht="39.950000000000003" customHeight="1">
      <c r="A1593" s="4" t="s">
        <v>591</v>
      </c>
      <c r="B1593" s="24" t="s">
        <v>858</v>
      </c>
      <c r="C1593" s="24"/>
      <c r="D1593" s="4" t="s">
        <v>59</v>
      </c>
      <c r="E1593" s="7">
        <v>100</v>
      </c>
      <c r="F1593" s="7">
        <v>500</v>
      </c>
      <c r="G1593" s="7">
        <v>50000</v>
      </c>
    </row>
    <row r="1594" spans="1:7" ht="24.95" customHeight="1">
      <c r="A1594" s="23" t="s">
        <v>755</v>
      </c>
      <c r="B1594" s="23"/>
      <c r="C1594" s="23"/>
      <c r="D1594" s="23"/>
      <c r="E1594" s="9">
        <f>SUBTOTAL(9,E1593:E1593)</f>
        <v>100</v>
      </c>
      <c r="F1594" s="9" t="s">
        <v>418</v>
      </c>
      <c r="G1594" s="9">
        <f>SUBTOTAL(9,G1593:G1593)</f>
        <v>50000</v>
      </c>
    </row>
    <row r="1595" spans="1:7" ht="39.950000000000003" customHeight="1">
      <c r="A1595" s="4" t="s">
        <v>592</v>
      </c>
      <c r="B1595" s="24" t="s">
        <v>859</v>
      </c>
      <c r="C1595" s="24"/>
      <c r="D1595" s="4" t="s">
        <v>59</v>
      </c>
      <c r="E1595" s="7">
        <v>200</v>
      </c>
      <c r="F1595" s="7">
        <v>1500</v>
      </c>
      <c r="G1595" s="7">
        <v>300000</v>
      </c>
    </row>
    <row r="1596" spans="1:7" ht="24.95" customHeight="1">
      <c r="A1596" s="23" t="s">
        <v>755</v>
      </c>
      <c r="B1596" s="23"/>
      <c r="C1596" s="23"/>
      <c r="D1596" s="23"/>
      <c r="E1596" s="9">
        <f>SUBTOTAL(9,E1595:E1595)</f>
        <v>200</v>
      </c>
      <c r="F1596" s="9" t="s">
        <v>418</v>
      </c>
      <c r="G1596" s="9">
        <f>SUBTOTAL(9,G1595:G1595)</f>
        <v>300000</v>
      </c>
    </row>
    <row r="1597" spans="1:7" ht="39.950000000000003" customHeight="1">
      <c r="A1597" s="4" t="s">
        <v>594</v>
      </c>
      <c r="B1597" s="24" t="s">
        <v>860</v>
      </c>
      <c r="C1597" s="24"/>
      <c r="D1597" s="4" t="s">
        <v>59</v>
      </c>
      <c r="E1597" s="7">
        <v>50</v>
      </c>
      <c r="F1597" s="7">
        <v>4000</v>
      </c>
      <c r="G1597" s="7">
        <v>200000</v>
      </c>
    </row>
    <row r="1598" spans="1:7" ht="24.95" customHeight="1">
      <c r="A1598" s="23" t="s">
        <v>755</v>
      </c>
      <c r="B1598" s="23"/>
      <c r="C1598" s="23"/>
      <c r="D1598" s="23"/>
      <c r="E1598" s="9">
        <f>SUBTOTAL(9,E1597:E1597)</f>
        <v>50</v>
      </c>
      <c r="F1598" s="9" t="s">
        <v>418</v>
      </c>
      <c r="G1598" s="9">
        <f>SUBTOTAL(9,G1597:G1597)</f>
        <v>200000</v>
      </c>
    </row>
    <row r="1599" spans="1:7" ht="39.950000000000003" customHeight="1">
      <c r="A1599" s="4" t="s">
        <v>595</v>
      </c>
      <c r="B1599" s="24" t="s">
        <v>860</v>
      </c>
      <c r="C1599" s="24"/>
      <c r="D1599" s="4" t="s">
        <v>59</v>
      </c>
      <c r="E1599" s="7">
        <v>50</v>
      </c>
      <c r="F1599" s="7">
        <v>1500</v>
      </c>
      <c r="G1599" s="7">
        <v>75000</v>
      </c>
    </row>
    <row r="1600" spans="1:7" ht="24.95" customHeight="1">
      <c r="A1600" s="23" t="s">
        <v>755</v>
      </c>
      <c r="B1600" s="23"/>
      <c r="C1600" s="23"/>
      <c r="D1600" s="23"/>
      <c r="E1600" s="9">
        <f>SUBTOTAL(9,E1599:E1599)</f>
        <v>50</v>
      </c>
      <c r="F1600" s="9" t="s">
        <v>418</v>
      </c>
      <c r="G1600" s="9">
        <f>SUBTOTAL(9,G1599:G1599)</f>
        <v>75000</v>
      </c>
    </row>
    <row r="1601" spans="1:7" ht="20.100000000000001" customHeight="1">
      <c r="A1601" s="4" t="s">
        <v>597</v>
      </c>
      <c r="B1601" s="24" t="s">
        <v>861</v>
      </c>
      <c r="C1601" s="24"/>
      <c r="D1601" s="4" t="s">
        <v>59</v>
      </c>
      <c r="E1601" s="7">
        <v>400</v>
      </c>
      <c r="F1601" s="7">
        <v>500</v>
      </c>
      <c r="G1601" s="7">
        <v>200000</v>
      </c>
    </row>
    <row r="1602" spans="1:7" ht="24.95" customHeight="1">
      <c r="A1602" s="23" t="s">
        <v>755</v>
      </c>
      <c r="B1602" s="23"/>
      <c r="C1602" s="23"/>
      <c r="D1602" s="23"/>
      <c r="E1602" s="9">
        <f>SUBTOTAL(9,E1601:E1601)</f>
        <v>400</v>
      </c>
      <c r="F1602" s="9" t="s">
        <v>418</v>
      </c>
      <c r="G1602" s="9">
        <f>SUBTOTAL(9,G1601:G1601)</f>
        <v>200000</v>
      </c>
    </row>
    <row r="1603" spans="1:7" ht="39.950000000000003" customHeight="1">
      <c r="A1603" s="4" t="s">
        <v>599</v>
      </c>
      <c r="B1603" s="24" t="s">
        <v>862</v>
      </c>
      <c r="C1603" s="24"/>
      <c r="D1603" s="4" t="s">
        <v>59</v>
      </c>
      <c r="E1603" s="7">
        <v>300</v>
      </c>
      <c r="F1603" s="7">
        <v>2500</v>
      </c>
      <c r="G1603" s="7">
        <v>750000</v>
      </c>
    </row>
    <row r="1604" spans="1:7" ht="24.95" customHeight="1">
      <c r="A1604" s="23" t="s">
        <v>755</v>
      </c>
      <c r="B1604" s="23"/>
      <c r="C1604" s="23"/>
      <c r="D1604" s="23"/>
      <c r="E1604" s="9">
        <f>SUBTOTAL(9,E1603:E1603)</f>
        <v>300</v>
      </c>
      <c r="F1604" s="9" t="s">
        <v>418</v>
      </c>
      <c r="G1604" s="9">
        <f>SUBTOTAL(9,G1603:G1603)</f>
        <v>750000</v>
      </c>
    </row>
    <row r="1605" spans="1:7" ht="39.950000000000003" customHeight="1">
      <c r="A1605" s="4" t="s">
        <v>607</v>
      </c>
      <c r="B1605" s="24" t="s">
        <v>863</v>
      </c>
      <c r="C1605" s="24"/>
      <c r="D1605" s="4" t="s">
        <v>59</v>
      </c>
      <c r="E1605" s="7">
        <v>200</v>
      </c>
      <c r="F1605" s="7">
        <v>2000</v>
      </c>
      <c r="G1605" s="7">
        <v>400000</v>
      </c>
    </row>
    <row r="1606" spans="1:7" ht="24.95" customHeight="1">
      <c r="A1606" s="23" t="s">
        <v>755</v>
      </c>
      <c r="B1606" s="23"/>
      <c r="C1606" s="23"/>
      <c r="D1606" s="23"/>
      <c r="E1606" s="9">
        <f>SUBTOTAL(9,E1605:E1605)</f>
        <v>200</v>
      </c>
      <c r="F1606" s="9" t="s">
        <v>418</v>
      </c>
      <c r="G1606" s="9">
        <f>SUBTOTAL(9,G1605:G1605)</f>
        <v>400000</v>
      </c>
    </row>
    <row r="1607" spans="1:7" ht="20.100000000000001" customHeight="1">
      <c r="A1607" s="4" t="s">
        <v>620</v>
      </c>
      <c r="B1607" s="24" t="s">
        <v>864</v>
      </c>
      <c r="C1607" s="24"/>
      <c r="D1607" s="4" t="s">
        <v>59</v>
      </c>
      <c r="E1607" s="7">
        <v>200</v>
      </c>
      <c r="F1607" s="7">
        <v>1850</v>
      </c>
      <c r="G1607" s="7">
        <v>370000</v>
      </c>
    </row>
    <row r="1608" spans="1:7" ht="24.95" customHeight="1">
      <c r="A1608" s="23" t="s">
        <v>755</v>
      </c>
      <c r="B1608" s="23"/>
      <c r="C1608" s="23"/>
      <c r="D1608" s="23"/>
      <c r="E1608" s="9">
        <f>SUBTOTAL(9,E1607:E1607)</f>
        <v>200</v>
      </c>
      <c r="F1608" s="9" t="s">
        <v>418</v>
      </c>
      <c r="G1608" s="9">
        <f>SUBTOTAL(9,G1607:G1607)</f>
        <v>370000</v>
      </c>
    </row>
    <row r="1609" spans="1:7" ht="39.950000000000003" customHeight="1">
      <c r="A1609" s="4" t="s">
        <v>647</v>
      </c>
      <c r="B1609" s="24" t="s">
        <v>865</v>
      </c>
      <c r="C1609" s="24"/>
      <c r="D1609" s="4" t="s">
        <v>59</v>
      </c>
      <c r="E1609" s="7">
        <v>1000</v>
      </c>
      <c r="F1609" s="7">
        <v>200</v>
      </c>
      <c r="G1609" s="7">
        <v>200000</v>
      </c>
    </row>
    <row r="1610" spans="1:7" ht="24.95" customHeight="1">
      <c r="A1610" s="23" t="s">
        <v>755</v>
      </c>
      <c r="B1610" s="23"/>
      <c r="C1610" s="23"/>
      <c r="D1610" s="23"/>
      <c r="E1610" s="9">
        <f>SUBTOTAL(9,E1609:E1609)</f>
        <v>1000</v>
      </c>
      <c r="F1610" s="9" t="s">
        <v>418</v>
      </c>
      <c r="G1610" s="9">
        <f>SUBTOTAL(9,G1609:G1609)</f>
        <v>200000</v>
      </c>
    </row>
    <row r="1611" spans="1:7" ht="39.950000000000003" customHeight="1">
      <c r="A1611" s="4" t="s">
        <v>866</v>
      </c>
      <c r="B1611" s="24" t="s">
        <v>867</v>
      </c>
      <c r="C1611" s="24"/>
      <c r="D1611" s="4" t="s">
        <v>59</v>
      </c>
      <c r="E1611" s="7">
        <v>200</v>
      </c>
      <c r="F1611" s="7">
        <v>1500</v>
      </c>
      <c r="G1611" s="7">
        <v>300000</v>
      </c>
    </row>
    <row r="1612" spans="1:7" ht="24.95" customHeight="1">
      <c r="A1612" s="23" t="s">
        <v>755</v>
      </c>
      <c r="B1612" s="23"/>
      <c r="C1612" s="23"/>
      <c r="D1612" s="23"/>
      <c r="E1612" s="9">
        <f>SUBTOTAL(9,E1611:E1611)</f>
        <v>200</v>
      </c>
      <c r="F1612" s="9" t="s">
        <v>418</v>
      </c>
      <c r="G1612" s="9">
        <f>SUBTOTAL(9,G1611:G1611)</f>
        <v>300000</v>
      </c>
    </row>
    <row r="1613" spans="1:7" ht="39.950000000000003" customHeight="1">
      <c r="A1613" s="4" t="s">
        <v>870</v>
      </c>
      <c r="B1613" s="24" t="s">
        <v>871</v>
      </c>
      <c r="C1613" s="24"/>
      <c r="D1613" s="4" t="s">
        <v>59</v>
      </c>
      <c r="E1613" s="7">
        <v>1000</v>
      </c>
      <c r="F1613" s="7">
        <v>135</v>
      </c>
      <c r="G1613" s="7">
        <v>135000</v>
      </c>
    </row>
    <row r="1614" spans="1:7" ht="24.95" customHeight="1">
      <c r="A1614" s="23" t="s">
        <v>755</v>
      </c>
      <c r="B1614" s="23"/>
      <c r="C1614" s="23"/>
      <c r="D1614" s="23"/>
      <c r="E1614" s="9">
        <f>SUBTOTAL(9,E1613:E1613)</f>
        <v>1000</v>
      </c>
      <c r="F1614" s="9" t="s">
        <v>418</v>
      </c>
      <c r="G1614" s="9">
        <f>SUBTOTAL(9,G1613:G1613)</f>
        <v>135000</v>
      </c>
    </row>
    <row r="1615" spans="1:7" ht="24.95" customHeight="1">
      <c r="A1615" s="23" t="s">
        <v>756</v>
      </c>
      <c r="B1615" s="23"/>
      <c r="C1615" s="23"/>
      <c r="D1615" s="23"/>
      <c r="E1615" s="23"/>
      <c r="F1615" s="23"/>
      <c r="G1615" s="9">
        <f>SUBTOTAL(9,G1574:G1614)</f>
        <v>8000000</v>
      </c>
    </row>
    <row r="1616" spans="1:7" ht="24.95" customHeight="1"/>
    <row r="1617" spans="1:7" ht="20.100000000000001" customHeight="1">
      <c r="A1617" s="21" t="s">
        <v>499</v>
      </c>
      <c r="B1617" s="21"/>
      <c r="C1617" s="22" t="s">
        <v>324</v>
      </c>
      <c r="D1617" s="22"/>
      <c r="E1617" s="22"/>
      <c r="F1617" s="22"/>
      <c r="G1617" s="22"/>
    </row>
    <row r="1618" spans="1:7" ht="20.100000000000001" customHeight="1">
      <c r="A1618" s="21" t="s">
        <v>500</v>
      </c>
      <c r="B1618" s="21"/>
      <c r="C1618" s="22" t="s">
        <v>705</v>
      </c>
      <c r="D1618" s="22"/>
      <c r="E1618" s="22"/>
      <c r="F1618" s="22"/>
      <c r="G1618" s="22"/>
    </row>
    <row r="1619" spans="1:7" ht="24.95" customHeight="1">
      <c r="A1619" s="21" t="s">
        <v>502</v>
      </c>
      <c r="B1619" s="21"/>
      <c r="C1619" s="22" t="s">
        <v>480</v>
      </c>
      <c r="D1619" s="22"/>
      <c r="E1619" s="22"/>
      <c r="F1619" s="22"/>
      <c r="G1619" s="22"/>
    </row>
    <row r="1620" spans="1:7" ht="15" customHeight="1"/>
    <row r="1621" spans="1:7" ht="24.95" customHeight="1">
      <c r="A1621" s="13" t="s">
        <v>880</v>
      </c>
      <c r="B1621" s="13"/>
      <c r="C1621" s="13"/>
      <c r="D1621" s="13"/>
      <c r="E1621" s="13"/>
      <c r="F1621" s="13"/>
      <c r="G1621" s="13"/>
    </row>
    <row r="1622" spans="1:7" ht="15" customHeight="1"/>
    <row r="1623" spans="1:7" ht="50.1" customHeight="1">
      <c r="A1623" s="4" t="s">
        <v>402</v>
      </c>
      <c r="B1623" s="19" t="s">
        <v>711</v>
      </c>
      <c r="C1623" s="19"/>
      <c r="D1623" s="4" t="s">
        <v>749</v>
      </c>
      <c r="E1623" s="4" t="s">
        <v>750</v>
      </c>
      <c r="F1623" s="4" t="s">
        <v>751</v>
      </c>
      <c r="G1623" s="4" t="s">
        <v>752</v>
      </c>
    </row>
    <row r="1624" spans="1:7" ht="15" customHeight="1">
      <c r="A1624" s="4">
        <v>1</v>
      </c>
      <c r="B1624" s="19">
        <v>2</v>
      </c>
      <c r="C1624" s="19"/>
      <c r="D1624" s="4">
        <v>3</v>
      </c>
      <c r="E1624" s="4">
        <v>4</v>
      </c>
      <c r="F1624" s="4">
        <v>5</v>
      </c>
      <c r="G1624" s="4">
        <v>6</v>
      </c>
    </row>
    <row r="1625" spans="1:7" ht="39.950000000000003" customHeight="1">
      <c r="A1625" s="4" t="s">
        <v>601</v>
      </c>
      <c r="B1625" s="24" t="s">
        <v>881</v>
      </c>
      <c r="C1625" s="24"/>
      <c r="D1625" s="4" t="s">
        <v>59</v>
      </c>
      <c r="E1625" s="7">
        <v>120000</v>
      </c>
      <c r="F1625" s="7">
        <v>3</v>
      </c>
      <c r="G1625" s="7">
        <v>360000</v>
      </c>
    </row>
    <row r="1626" spans="1:7" ht="24.95" customHeight="1">
      <c r="A1626" s="23" t="s">
        <v>755</v>
      </c>
      <c r="B1626" s="23"/>
      <c r="C1626" s="23"/>
      <c r="D1626" s="23"/>
      <c r="E1626" s="9">
        <f>SUBTOTAL(9,E1625:E1625)</f>
        <v>120000</v>
      </c>
      <c r="F1626" s="9" t="s">
        <v>418</v>
      </c>
      <c r="G1626" s="9">
        <f>SUBTOTAL(9,G1625:G1625)</f>
        <v>360000</v>
      </c>
    </row>
    <row r="1627" spans="1:7" ht="20.100000000000001" customHeight="1">
      <c r="A1627" s="4" t="s">
        <v>603</v>
      </c>
      <c r="B1627" s="24" t="s">
        <v>882</v>
      </c>
      <c r="C1627" s="24"/>
      <c r="D1627" s="4" t="s">
        <v>59</v>
      </c>
      <c r="E1627" s="7">
        <v>20</v>
      </c>
      <c r="F1627" s="7">
        <v>1500</v>
      </c>
      <c r="G1627" s="7">
        <v>30000</v>
      </c>
    </row>
    <row r="1628" spans="1:7" ht="24.95" customHeight="1">
      <c r="A1628" s="23" t="s">
        <v>755</v>
      </c>
      <c r="B1628" s="23"/>
      <c r="C1628" s="23"/>
      <c r="D1628" s="23"/>
      <c r="E1628" s="9">
        <f>SUBTOTAL(9,E1627:E1627)</f>
        <v>20</v>
      </c>
      <c r="F1628" s="9" t="s">
        <v>418</v>
      </c>
      <c r="G1628" s="9">
        <f>SUBTOTAL(9,G1627:G1627)</f>
        <v>30000</v>
      </c>
    </row>
    <row r="1629" spans="1:7" ht="20.100000000000001" customHeight="1">
      <c r="A1629" s="4" t="s">
        <v>605</v>
      </c>
      <c r="B1629" s="24" t="s">
        <v>883</v>
      </c>
      <c r="C1629" s="24"/>
      <c r="D1629" s="4" t="s">
        <v>59</v>
      </c>
      <c r="E1629" s="7">
        <v>100</v>
      </c>
      <c r="F1629" s="7">
        <v>2662.5</v>
      </c>
      <c r="G1629" s="7">
        <v>266250</v>
      </c>
    </row>
    <row r="1630" spans="1:7" ht="24.95" customHeight="1">
      <c r="A1630" s="23" t="s">
        <v>755</v>
      </c>
      <c r="B1630" s="23"/>
      <c r="C1630" s="23"/>
      <c r="D1630" s="23"/>
      <c r="E1630" s="9">
        <f>SUBTOTAL(9,E1629:E1629)</f>
        <v>100</v>
      </c>
      <c r="F1630" s="9" t="s">
        <v>418</v>
      </c>
      <c r="G1630" s="9">
        <f>SUBTOTAL(9,G1629:G1629)</f>
        <v>266250</v>
      </c>
    </row>
    <row r="1631" spans="1:7" ht="24.95" customHeight="1">
      <c r="A1631" s="23" t="s">
        <v>756</v>
      </c>
      <c r="B1631" s="23"/>
      <c r="C1631" s="23"/>
      <c r="D1631" s="23"/>
      <c r="E1631" s="23"/>
      <c r="F1631" s="23"/>
      <c r="G1631" s="9">
        <f>SUBTOTAL(9,G1625:G1630)</f>
        <v>656250</v>
      </c>
    </row>
    <row r="1632" spans="1:7" ht="24.95" customHeight="1"/>
    <row r="1633" spans="1:7" ht="20.100000000000001" customHeight="1">
      <c r="A1633" s="21" t="s">
        <v>499</v>
      </c>
      <c r="B1633" s="21"/>
      <c r="C1633" s="22" t="s">
        <v>324</v>
      </c>
      <c r="D1633" s="22"/>
      <c r="E1633" s="22"/>
      <c r="F1633" s="22"/>
      <c r="G1633" s="22"/>
    </row>
    <row r="1634" spans="1:7" ht="20.100000000000001" customHeight="1">
      <c r="A1634" s="21" t="s">
        <v>500</v>
      </c>
      <c r="B1634" s="21"/>
      <c r="C1634" s="22" t="s">
        <v>501</v>
      </c>
      <c r="D1634" s="22"/>
      <c r="E1634" s="22"/>
      <c r="F1634" s="22"/>
      <c r="G1634" s="22"/>
    </row>
    <row r="1635" spans="1:7" ht="24.95" customHeight="1">
      <c r="A1635" s="21" t="s">
        <v>502</v>
      </c>
      <c r="B1635" s="21"/>
      <c r="C1635" s="22" t="s">
        <v>480</v>
      </c>
      <c r="D1635" s="22"/>
      <c r="E1635" s="22"/>
      <c r="F1635" s="22"/>
      <c r="G1635" s="22"/>
    </row>
    <row r="1636" spans="1:7" ht="15" customHeight="1"/>
    <row r="1637" spans="1:7" ht="24.95" customHeight="1">
      <c r="A1637" s="13" t="s">
        <v>758</v>
      </c>
      <c r="B1637" s="13"/>
      <c r="C1637" s="13"/>
      <c r="D1637" s="13"/>
      <c r="E1637" s="13"/>
      <c r="F1637" s="13"/>
      <c r="G1637" s="13"/>
    </row>
    <row r="1638" spans="1:7" ht="15" customHeight="1"/>
    <row r="1639" spans="1:7" ht="50.1" customHeight="1">
      <c r="A1639" s="4" t="s">
        <v>402</v>
      </c>
      <c r="B1639" s="19" t="s">
        <v>711</v>
      </c>
      <c r="C1639" s="19"/>
      <c r="D1639" s="4" t="s">
        <v>749</v>
      </c>
      <c r="E1639" s="4" t="s">
        <v>750</v>
      </c>
      <c r="F1639" s="4" t="s">
        <v>751</v>
      </c>
      <c r="G1639" s="4" t="s">
        <v>752</v>
      </c>
    </row>
    <row r="1640" spans="1:7" ht="15" customHeight="1">
      <c r="A1640" s="4">
        <v>1</v>
      </c>
      <c r="B1640" s="19">
        <v>2</v>
      </c>
      <c r="C1640" s="19"/>
      <c r="D1640" s="4">
        <v>3</v>
      </c>
      <c r="E1640" s="4">
        <v>4</v>
      </c>
      <c r="F1640" s="4">
        <v>5</v>
      </c>
      <c r="G1640" s="4">
        <v>6</v>
      </c>
    </row>
    <row r="1641" spans="1:7" ht="39.950000000000003" customHeight="1">
      <c r="A1641" s="4" t="s">
        <v>407</v>
      </c>
      <c r="B1641" s="24" t="s">
        <v>989</v>
      </c>
      <c r="C1641" s="24"/>
      <c r="D1641" s="4" t="s">
        <v>59</v>
      </c>
      <c r="E1641" s="7">
        <v>12</v>
      </c>
      <c r="F1641" s="7">
        <v>10000</v>
      </c>
      <c r="G1641" s="7">
        <v>120000</v>
      </c>
    </row>
    <row r="1642" spans="1:7" ht="24.95" customHeight="1">
      <c r="A1642" s="23" t="s">
        <v>755</v>
      </c>
      <c r="B1642" s="23"/>
      <c r="C1642" s="23"/>
      <c r="D1642" s="23"/>
      <c r="E1642" s="9">
        <f>SUBTOTAL(9,E1641:E1641)</f>
        <v>12</v>
      </c>
      <c r="F1642" s="9" t="s">
        <v>418</v>
      </c>
      <c r="G1642" s="9">
        <f>SUBTOTAL(9,G1641:G1641)</f>
        <v>120000</v>
      </c>
    </row>
    <row r="1643" spans="1:7" ht="39.950000000000003" customHeight="1">
      <c r="A1643" s="4" t="s">
        <v>609</v>
      </c>
      <c r="B1643" s="24" t="s">
        <v>760</v>
      </c>
      <c r="C1643" s="24"/>
      <c r="D1643" s="4" t="s">
        <v>59</v>
      </c>
      <c r="E1643" s="7">
        <v>12</v>
      </c>
      <c r="F1643" s="7">
        <v>1500</v>
      </c>
      <c r="G1643" s="7">
        <v>18000</v>
      </c>
    </row>
    <row r="1644" spans="1:7" ht="24.95" customHeight="1">
      <c r="A1644" s="23" t="s">
        <v>755</v>
      </c>
      <c r="B1644" s="23"/>
      <c r="C1644" s="23"/>
      <c r="D1644" s="23"/>
      <c r="E1644" s="9">
        <f>SUBTOTAL(9,E1643:E1643)</f>
        <v>12</v>
      </c>
      <c r="F1644" s="9" t="s">
        <v>418</v>
      </c>
      <c r="G1644" s="9">
        <f>SUBTOTAL(9,G1643:G1643)</f>
        <v>18000</v>
      </c>
    </row>
    <row r="1645" spans="1:7" ht="39.950000000000003" customHeight="1">
      <c r="A1645" s="4" t="s">
        <v>610</v>
      </c>
      <c r="B1645" s="24" t="s">
        <v>761</v>
      </c>
      <c r="C1645" s="24"/>
      <c r="D1645" s="4" t="s">
        <v>59</v>
      </c>
      <c r="E1645" s="7">
        <v>12</v>
      </c>
      <c r="F1645" s="7">
        <v>10000</v>
      </c>
      <c r="G1645" s="7">
        <v>240000</v>
      </c>
    </row>
    <row r="1646" spans="1:7" ht="24.95" customHeight="1">
      <c r="A1646" s="23" t="s">
        <v>755</v>
      </c>
      <c r="B1646" s="23"/>
      <c r="C1646" s="23"/>
      <c r="D1646" s="23"/>
      <c r="E1646" s="9">
        <f>SUBTOTAL(9,E1645:E1645)</f>
        <v>12</v>
      </c>
      <c r="F1646" s="9" t="s">
        <v>418</v>
      </c>
      <c r="G1646" s="9">
        <f>SUBTOTAL(9,G1645:G1645)</f>
        <v>240000</v>
      </c>
    </row>
    <row r="1647" spans="1:7" ht="39.950000000000003" customHeight="1">
      <c r="A1647" s="4" t="s">
        <v>702</v>
      </c>
      <c r="B1647" s="24" t="s">
        <v>885</v>
      </c>
      <c r="C1647" s="24"/>
      <c r="D1647" s="4" t="s">
        <v>59</v>
      </c>
      <c r="E1647" s="7">
        <v>12</v>
      </c>
      <c r="F1647" s="7">
        <v>1000</v>
      </c>
      <c r="G1647" s="7">
        <v>12000</v>
      </c>
    </row>
    <row r="1648" spans="1:7" ht="24.95" customHeight="1">
      <c r="A1648" s="23" t="s">
        <v>755</v>
      </c>
      <c r="B1648" s="23"/>
      <c r="C1648" s="23"/>
      <c r="D1648" s="23"/>
      <c r="E1648" s="9">
        <f>SUBTOTAL(9,E1647:E1647)</f>
        <v>12</v>
      </c>
      <c r="F1648" s="9" t="s">
        <v>418</v>
      </c>
      <c r="G1648" s="9">
        <f>SUBTOTAL(9,G1647:G1647)</f>
        <v>12000</v>
      </c>
    </row>
    <row r="1649" spans="1:7" ht="24.95" customHeight="1">
      <c r="A1649" s="23" t="s">
        <v>756</v>
      </c>
      <c r="B1649" s="23"/>
      <c r="C1649" s="23"/>
      <c r="D1649" s="23"/>
      <c r="E1649" s="23"/>
      <c r="F1649" s="23"/>
      <c r="G1649" s="9">
        <f>SUBTOTAL(9,G1641:G1648)</f>
        <v>390000</v>
      </c>
    </row>
    <row r="1650" spans="1:7" ht="24.95" customHeight="1"/>
    <row r="1651" spans="1:7" ht="20.100000000000001" customHeight="1">
      <c r="A1651" s="21" t="s">
        <v>499</v>
      </c>
      <c r="B1651" s="21"/>
      <c r="C1651" s="22" t="s">
        <v>324</v>
      </c>
      <c r="D1651" s="22"/>
      <c r="E1651" s="22"/>
      <c r="F1651" s="22"/>
      <c r="G1651" s="22"/>
    </row>
    <row r="1652" spans="1:7" ht="20.100000000000001" customHeight="1">
      <c r="A1652" s="21" t="s">
        <v>500</v>
      </c>
      <c r="B1652" s="21"/>
      <c r="C1652" s="22" t="s">
        <v>501</v>
      </c>
      <c r="D1652" s="22"/>
      <c r="E1652" s="22"/>
      <c r="F1652" s="22"/>
      <c r="G1652" s="22"/>
    </row>
    <row r="1653" spans="1:7" ht="24.95" customHeight="1">
      <c r="A1653" s="21" t="s">
        <v>502</v>
      </c>
      <c r="B1653" s="21"/>
      <c r="C1653" s="22" t="s">
        <v>480</v>
      </c>
      <c r="D1653" s="22"/>
      <c r="E1653" s="22"/>
      <c r="F1653" s="22"/>
      <c r="G1653" s="22"/>
    </row>
    <row r="1654" spans="1:7" ht="15" customHeight="1"/>
    <row r="1655" spans="1:7" ht="24.95" customHeight="1">
      <c r="A1655" s="13" t="s">
        <v>763</v>
      </c>
      <c r="B1655" s="13"/>
      <c r="C1655" s="13"/>
      <c r="D1655" s="13"/>
      <c r="E1655" s="13"/>
      <c r="F1655" s="13"/>
      <c r="G1655" s="13"/>
    </row>
    <row r="1656" spans="1:7" ht="15" customHeight="1"/>
    <row r="1657" spans="1:7" ht="50.1" customHeight="1">
      <c r="A1657" s="4" t="s">
        <v>402</v>
      </c>
      <c r="B1657" s="19" t="s">
        <v>711</v>
      </c>
      <c r="C1657" s="19"/>
      <c r="D1657" s="4" t="s">
        <v>749</v>
      </c>
      <c r="E1657" s="4" t="s">
        <v>750</v>
      </c>
      <c r="F1657" s="4" t="s">
        <v>751</v>
      </c>
      <c r="G1657" s="4" t="s">
        <v>752</v>
      </c>
    </row>
    <row r="1658" spans="1:7" ht="15" customHeight="1">
      <c r="A1658" s="4">
        <v>1</v>
      </c>
      <c r="B1658" s="19">
        <v>2</v>
      </c>
      <c r="C1658" s="19"/>
      <c r="D1658" s="4">
        <v>3</v>
      </c>
      <c r="E1658" s="4">
        <v>4</v>
      </c>
      <c r="F1658" s="4">
        <v>5</v>
      </c>
      <c r="G1658" s="4">
        <v>6</v>
      </c>
    </row>
    <row r="1659" spans="1:7" ht="60" customHeight="1">
      <c r="A1659" s="4" t="s">
        <v>612</v>
      </c>
      <c r="B1659" s="24" t="s">
        <v>886</v>
      </c>
      <c r="C1659" s="24"/>
      <c r="D1659" s="4" t="s">
        <v>59</v>
      </c>
      <c r="E1659" s="7">
        <v>4</v>
      </c>
      <c r="F1659" s="7">
        <v>25000</v>
      </c>
      <c r="G1659" s="7">
        <v>100000</v>
      </c>
    </row>
    <row r="1660" spans="1:7" ht="24.95" customHeight="1">
      <c r="A1660" s="23" t="s">
        <v>755</v>
      </c>
      <c r="B1660" s="23"/>
      <c r="C1660" s="23"/>
      <c r="D1660" s="23"/>
      <c r="E1660" s="9">
        <f>SUBTOTAL(9,E1659:E1659)</f>
        <v>4</v>
      </c>
      <c r="F1660" s="9" t="s">
        <v>418</v>
      </c>
      <c r="G1660" s="9">
        <f>SUBTOTAL(9,G1659:G1659)</f>
        <v>100000</v>
      </c>
    </row>
    <row r="1661" spans="1:7" ht="39.950000000000003" customHeight="1">
      <c r="A1661" s="4" t="s">
        <v>660</v>
      </c>
      <c r="B1661" s="24" t="s">
        <v>765</v>
      </c>
      <c r="C1661" s="24"/>
      <c r="D1661" s="4" t="s">
        <v>59</v>
      </c>
      <c r="E1661" s="7">
        <v>2</v>
      </c>
      <c r="F1661" s="7">
        <v>350000</v>
      </c>
      <c r="G1661" s="7">
        <v>700000</v>
      </c>
    </row>
    <row r="1662" spans="1:7" ht="24.95" customHeight="1">
      <c r="A1662" s="23" t="s">
        <v>755</v>
      </c>
      <c r="B1662" s="23"/>
      <c r="C1662" s="23"/>
      <c r="D1662" s="23"/>
      <c r="E1662" s="9">
        <f>SUBTOTAL(9,E1661:E1661)</f>
        <v>2</v>
      </c>
      <c r="F1662" s="9" t="s">
        <v>418</v>
      </c>
      <c r="G1662" s="9">
        <f>SUBTOTAL(9,G1661:G1661)</f>
        <v>700000</v>
      </c>
    </row>
    <row r="1663" spans="1:7" ht="24.95" customHeight="1">
      <c r="A1663" s="23" t="s">
        <v>756</v>
      </c>
      <c r="B1663" s="23"/>
      <c r="C1663" s="23"/>
      <c r="D1663" s="23"/>
      <c r="E1663" s="23"/>
      <c r="F1663" s="23"/>
      <c r="G1663" s="9">
        <f>SUBTOTAL(9,G1659:G1662)</f>
        <v>800000</v>
      </c>
    </row>
    <row r="1664" spans="1:7" ht="24.95" customHeight="1"/>
    <row r="1665" spans="1:7" ht="20.100000000000001" customHeight="1">
      <c r="A1665" s="21" t="s">
        <v>499</v>
      </c>
      <c r="B1665" s="21"/>
      <c r="C1665" s="22" t="s">
        <v>324</v>
      </c>
      <c r="D1665" s="22"/>
      <c r="E1665" s="22"/>
      <c r="F1665" s="22"/>
      <c r="G1665" s="22"/>
    </row>
    <row r="1666" spans="1:7" ht="20.100000000000001" customHeight="1">
      <c r="A1666" s="21" t="s">
        <v>500</v>
      </c>
      <c r="B1666" s="21"/>
      <c r="C1666" s="22" t="s">
        <v>501</v>
      </c>
      <c r="D1666" s="22"/>
      <c r="E1666" s="22"/>
      <c r="F1666" s="22"/>
      <c r="G1666" s="22"/>
    </row>
    <row r="1667" spans="1:7" ht="24.95" customHeight="1">
      <c r="A1667" s="21" t="s">
        <v>502</v>
      </c>
      <c r="B1667" s="21"/>
      <c r="C1667" s="22" t="s">
        <v>480</v>
      </c>
      <c r="D1667" s="22"/>
      <c r="E1667" s="22"/>
      <c r="F1667" s="22"/>
      <c r="G1667" s="22"/>
    </row>
    <row r="1668" spans="1:7" ht="15" customHeight="1"/>
    <row r="1669" spans="1:7" ht="24.95" customHeight="1">
      <c r="A1669" s="13" t="s">
        <v>771</v>
      </c>
      <c r="B1669" s="13"/>
      <c r="C1669" s="13"/>
      <c r="D1669" s="13"/>
      <c r="E1669" s="13"/>
      <c r="F1669" s="13"/>
      <c r="G1669" s="13"/>
    </row>
    <row r="1670" spans="1:7" ht="15" customHeight="1"/>
    <row r="1671" spans="1:7" ht="50.1" customHeight="1">
      <c r="A1671" s="4" t="s">
        <v>402</v>
      </c>
      <c r="B1671" s="19" t="s">
        <v>711</v>
      </c>
      <c r="C1671" s="19"/>
      <c r="D1671" s="4" t="s">
        <v>749</v>
      </c>
      <c r="E1671" s="4" t="s">
        <v>750</v>
      </c>
      <c r="F1671" s="4" t="s">
        <v>751</v>
      </c>
      <c r="G1671" s="4" t="s">
        <v>752</v>
      </c>
    </row>
    <row r="1672" spans="1:7" ht="15" customHeight="1">
      <c r="A1672" s="4">
        <v>1</v>
      </c>
      <c r="B1672" s="19">
        <v>2</v>
      </c>
      <c r="C1672" s="19"/>
      <c r="D1672" s="4">
        <v>3</v>
      </c>
      <c r="E1672" s="4">
        <v>4</v>
      </c>
      <c r="F1672" s="4">
        <v>5</v>
      </c>
      <c r="G1672" s="4">
        <v>6</v>
      </c>
    </row>
    <row r="1673" spans="1:7" ht="39.950000000000003" customHeight="1">
      <c r="A1673" s="4" t="s">
        <v>631</v>
      </c>
      <c r="B1673" s="24" t="s">
        <v>888</v>
      </c>
      <c r="C1673" s="24"/>
      <c r="D1673" s="4" t="s">
        <v>59</v>
      </c>
      <c r="E1673" s="7">
        <v>12</v>
      </c>
      <c r="F1673" s="7">
        <v>16666.6666</v>
      </c>
      <c r="G1673" s="7">
        <v>200000</v>
      </c>
    </row>
    <row r="1674" spans="1:7" ht="24.95" customHeight="1">
      <c r="A1674" s="23" t="s">
        <v>755</v>
      </c>
      <c r="B1674" s="23"/>
      <c r="C1674" s="23"/>
      <c r="D1674" s="23"/>
      <c r="E1674" s="9">
        <f>SUBTOTAL(9,E1673:E1673)</f>
        <v>12</v>
      </c>
      <c r="F1674" s="9" t="s">
        <v>418</v>
      </c>
      <c r="G1674" s="9">
        <f>SUBTOTAL(9,G1673:G1673)</f>
        <v>200000</v>
      </c>
    </row>
    <row r="1675" spans="1:7" ht="24.95" customHeight="1">
      <c r="A1675" s="23" t="s">
        <v>756</v>
      </c>
      <c r="B1675" s="23"/>
      <c r="C1675" s="23"/>
      <c r="D1675" s="23"/>
      <c r="E1675" s="23"/>
      <c r="F1675" s="23"/>
      <c r="G1675" s="9">
        <f>SUBTOTAL(9,G1673:G1674)</f>
        <v>200000</v>
      </c>
    </row>
    <row r="1676" spans="1:7" ht="24.95" customHeight="1"/>
    <row r="1677" spans="1:7" ht="20.100000000000001" customHeight="1">
      <c r="A1677" s="21" t="s">
        <v>499</v>
      </c>
      <c r="B1677" s="21"/>
      <c r="C1677" s="22" t="s">
        <v>324</v>
      </c>
      <c r="D1677" s="22"/>
      <c r="E1677" s="22"/>
      <c r="F1677" s="22"/>
      <c r="G1677" s="22"/>
    </row>
    <row r="1678" spans="1:7" ht="20.100000000000001" customHeight="1">
      <c r="A1678" s="21" t="s">
        <v>500</v>
      </c>
      <c r="B1678" s="21"/>
      <c r="C1678" s="22" t="s">
        <v>501</v>
      </c>
      <c r="D1678" s="22"/>
      <c r="E1678" s="22"/>
      <c r="F1678" s="22"/>
      <c r="G1678" s="22"/>
    </row>
    <row r="1679" spans="1:7" ht="24.95" customHeight="1">
      <c r="A1679" s="21" t="s">
        <v>502</v>
      </c>
      <c r="B1679" s="21"/>
      <c r="C1679" s="22" t="s">
        <v>480</v>
      </c>
      <c r="D1679" s="22"/>
      <c r="E1679" s="22"/>
      <c r="F1679" s="22"/>
      <c r="G1679" s="22"/>
    </row>
    <row r="1680" spans="1:7" ht="15" customHeight="1"/>
    <row r="1681" spans="1:7" ht="24.95" customHeight="1">
      <c r="A1681" s="13" t="s">
        <v>748</v>
      </c>
      <c r="B1681" s="13"/>
      <c r="C1681" s="13"/>
      <c r="D1681" s="13"/>
      <c r="E1681" s="13"/>
      <c r="F1681" s="13"/>
      <c r="G1681" s="13"/>
    </row>
    <row r="1682" spans="1:7" ht="15" customHeight="1"/>
    <row r="1683" spans="1:7" ht="50.1" customHeight="1">
      <c r="A1683" s="4" t="s">
        <v>402</v>
      </c>
      <c r="B1683" s="19" t="s">
        <v>711</v>
      </c>
      <c r="C1683" s="19"/>
      <c r="D1683" s="4" t="s">
        <v>749</v>
      </c>
      <c r="E1683" s="4" t="s">
        <v>750</v>
      </c>
      <c r="F1683" s="4" t="s">
        <v>751</v>
      </c>
      <c r="G1683" s="4" t="s">
        <v>752</v>
      </c>
    </row>
    <row r="1684" spans="1:7" ht="15" customHeight="1">
      <c r="A1684" s="4">
        <v>1</v>
      </c>
      <c r="B1684" s="19">
        <v>2</v>
      </c>
      <c r="C1684" s="19"/>
      <c r="D1684" s="4">
        <v>3</v>
      </c>
      <c r="E1684" s="4">
        <v>4</v>
      </c>
      <c r="F1684" s="4">
        <v>5</v>
      </c>
      <c r="G1684" s="4">
        <v>6</v>
      </c>
    </row>
    <row r="1685" spans="1:7" ht="39.950000000000003" customHeight="1">
      <c r="A1685" s="4" t="s">
        <v>627</v>
      </c>
      <c r="B1685" s="24" t="s">
        <v>894</v>
      </c>
      <c r="C1685" s="24"/>
      <c r="D1685" s="4" t="s">
        <v>59</v>
      </c>
      <c r="E1685" s="7">
        <v>1</v>
      </c>
      <c r="F1685" s="7">
        <v>15000</v>
      </c>
      <c r="G1685" s="7">
        <v>15000</v>
      </c>
    </row>
    <row r="1686" spans="1:7" ht="24.95" customHeight="1">
      <c r="A1686" s="23" t="s">
        <v>755</v>
      </c>
      <c r="B1686" s="23"/>
      <c r="C1686" s="23"/>
      <c r="D1686" s="23"/>
      <c r="E1686" s="9">
        <f>SUBTOTAL(9,E1685:E1685)</f>
        <v>1</v>
      </c>
      <c r="F1686" s="9" t="s">
        <v>418</v>
      </c>
      <c r="G1686" s="9">
        <f>SUBTOTAL(9,G1685:G1685)</f>
        <v>15000</v>
      </c>
    </row>
    <row r="1687" spans="1:7" ht="39.950000000000003" customHeight="1">
      <c r="A1687" s="4" t="s">
        <v>629</v>
      </c>
      <c r="B1687" s="24" t="s">
        <v>895</v>
      </c>
      <c r="C1687" s="24"/>
      <c r="D1687" s="4" t="s">
        <v>59</v>
      </c>
      <c r="E1687" s="7">
        <v>5</v>
      </c>
      <c r="F1687" s="7">
        <v>10000</v>
      </c>
      <c r="G1687" s="7">
        <v>50000</v>
      </c>
    </row>
    <row r="1688" spans="1:7" ht="24.95" customHeight="1">
      <c r="A1688" s="23" t="s">
        <v>755</v>
      </c>
      <c r="B1688" s="23"/>
      <c r="C1688" s="23"/>
      <c r="D1688" s="23"/>
      <c r="E1688" s="9">
        <f>SUBTOTAL(9,E1687:E1687)</f>
        <v>5</v>
      </c>
      <c r="F1688" s="9" t="s">
        <v>418</v>
      </c>
      <c r="G1688" s="9">
        <f>SUBTOTAL(9,G1687:G1687)</f>
        <v>50000</v>
      </c>
    </row>
    <row r="1689" spans="1:7" ht="39.950000000000003" customHeight="1">
      <c r="A1689" s="4" t="s">
        <v>664</v>
      </c>
      <c r="B1689" s="24" t="s">
        <v>990</v>
      </c>
      <c r="C1689" s="24"/>
      <c r="D1689" s="4" t="s">
        <v>59</v>
      </c>
      <c r="E1689" s="7">
        <v>5</v>
      </c>
      <c r="F1689" s="7">
        <v>3000</v>
      </c>
      <c r="G1689" s="7">
        <v>15000</v>
      </c>
    </row>
    <row r="1690" spans="1:7" ht="24.95" customHeight="1">
      <c r="A1690" s="23" t="s">
        <v>755</v>
      </c>
      <c r="B1690" s="23"/>
      <c r="C1690" s="23"/>
      <c r="D1690" s="23"/>
      <c r="E1690" s="9">
        <f>SUBTOTAL(9,E1689:E1689)</f>
        <v>5</v>
      </c>
      <c r="F1690" s="9" t="s">
        <v>418</v>
      </c>
      <c r="G1690" s="9">
        <f>SUBTOTAL(9,G1689:G1689)</f>
        <v>15000</v>
      </c>
    </row>
    <row r="1691" spans="1:7" ht="39.950000000000003" customHeight="1">
      <c r="A1691" s="4" t="s">
        <v>666</v>
      </c>
      <c r="B1691" s="24" t="s">
        <v>896</v>
      </c>
      <c r="C1691" s="24"/>
      <c r="D1691" s="4" t="s">
        <v>59</v>
      </c>
      <c r="E1691" s="7">
        <v>12</v>
      </c>
      <c r="F1691" s="7">
        <v>16500</v>
      </c>
      <c r="G1691" s="7">
        <v>198000</v>
      </c>
    </row>
    <row r="1692" spans="1:7" ht="24.95" customHeight="1">
      <c r="A1692" s="23" t="s">
        <v>755</v>
      </c>
      <c r="B1692" s="23"/>
      <c r="C1692" s="23"/>
      <c r="D1692" s="23"/>
      <c r="E1692" s="9">
        <f>SUBTOTAL(9,E1691:E1691)</f>
        <v>12</v>
      </c>
      <c r="F1692" s="9" t="s">
        <v>418</v>
      </c>
      <c r="G1692" s="9">
        <f>SUBTOTAL(9,G1691:G1691)</f>
        <v>198000</v>
      </c>
    </row>
    <row r="1693" spans="1:7" ht="39.950000000000003" customHeight="1">
      <c r="A1693" s="4" t="s">
        <v>668</v>
      </c>
      <c r="B1693" s="24" t="s">
        <v>897</v>
      </c>
      <c r="C1693" s="24"/>
      <c r="D1693" s="4" t="s">
        <v>59</v>
      </c>
      <c r="E1693" s="7">
        <v>12</v>
      </c>
      <c r="F1693" s="7">
        <v>2000</v>
      </c>
      <c r="G1693" s="7">
        <v>24000</v>
      </c>
    </row>
    <row r="1694" spans="1:7" ht="24.95" customHeight="1">
      <c r="A1694" s="23" t="s">
        <v>755</v>
      </c>
      <c r="B1694" s="23"/>
      <c r="C1694" s="23"/>
      <c r="D1694" s="23"/>
      <c r="E1694" s="9">
        <f>SUBTOTAL(9,E1693:E1693)</f>
        <v>12</v>
      </c>
      <c r="F1694" s="9" t="s">
        <v>418</v>
      </c>
      <c r="G1694" s="9">
        <f>SUBTOTAL(9,G1693:G1693)</f>
        <v>24000</v>
      </c>
    </row>
    <row r="1695" spans="1:7" ht="39.950000000000003" customHeight="1">
      <c r="A1695" s="4" t="s">
        <v>670</v>
      </c>
      <c r="B1695" s="24" t="s">
        <v>898</v>
      </c>
      <c r="C1695" s="24"/>
      <c r="D1695" s="4" t="s">
        <v>59</v>
      </c>
      <c r="E1695" s="7">
        <v>2</v>
      </c>
      <c r="F1695" s="7">
        <v>5000</v>
      </c>
      <c r="G1695" s="7">
        <v>10000</v>
      </c>
    </row>
    <row r="1696" spans="1:7" ht="24.95" customHeight="1">
      <c r="A1696" s="23" t="s">
        <v>755</v>
      </c>
      <c r="B1696" s="23"/>
      <c r="C1696" s="23"/>
      <c r="D1696" s="23"/>
      <c r="E1696" s="9">
        <f>SUBTOTAL(9,E1695:E1695)</f>
        <v>2</v>
      </c>
      <c r="F1696" s="9" t="s">
        <v>418</v>
      </c>
      <c r="G1696" s="9">
        <f>SUBTOTAL(9,G1695:G1695)</f>
        <v>10000</v>
      </c>
    </row>
    <row r="1697" spans="1:7" ht="39.950000000000003" customHeight="1">
      <c r="A1697" s="4" t="s">
        <v>672</v>
      </c>
      <c r="B1697" s="24" t="s">
        <v>899</v>
      </c>
      <c r="C1697" s="24"/>
      <c r="D1697" s="4" t="s">
        <v>59</v>
      </c>
      <c r="E1697" s="7">
        <v>12</v>
      </c>
      <c r="F1697" s="7">
        <v>5500</v>
      </c>
      <c r="G1697" s="7">
        <v>66000</v>
      </c>
    </row>
    <row r="1698" spans="1:7" ht="24.95" customHeight="1">
      <c r="A1698" s="23" t="s">
        <v>755</v>
      </c>
      <c r="B1698" s="23"/>
      <c r="C1698" s="23"/>
      <c r="D1698" s="23"/>
      <c r="E1698" s="9">
        <f>SUBTOTAL(9,E1697:E1697)</f>
        <v>12</v>
      </c>
      <c r="F1698" s="9" t="s">
        <v>418</v>
      </c>
      <c r="G1698" s="9">
        <f>SUBTOTAL(9,G1697:G1697)</f>
        <v>66000</v>
      </c>
    </row>
    <row r="1699" spans="1:7" ht="39.950000000000003" customHeight="1">
      <c r="A1699" s="4" t="s">
        <v>674</v>
      </c>
      <c r="B1699" s="24" t="s">
        <v>900</v>
      </c>
      <c r="C1699" s="24"/>
      <c r="D1699" s="4" t="s">
        <v>59</v>
      </c>
      <c r="E1699" s="7">
        <v>12</v>
      </c>
      <c r="F1699" s="7">
        <v>3000</v>
      </c>
      <c r="G1699" s="7">
        <v>36000</v>
      </c>
    </row>
    <row r="1700" spans="1:7" ht="24.95" customHeight="1">
      <c r="A1700" s="23" t="s">
        <v>755</v>
      </c>
      <c r="B1700" s="23"/>
      <c r="C1700" s="23"/>
      <c r="D1700" s="23"/>
      <c r="E1700" s="9">
        <f>SUBTOTAL(9,E1699:E1699)</f>
        <v>12</v>
      </c>
      <c r="F1700" s="9" t="s">
        <v>418</v>
      </c>
      <c r="G1700" s="9">
        <f>SUBTOTAL(9,G1699:G1699)</f>
        <v>36000</v>
      </c>
    </row>
    <row r="1701" spans="1:7" ht="39.950000000000003" customHeight="1">
      <c r="A1701" s="4" t="s">
        <v>676</v>
      </c>
      <c r="B1701" s="24" t="s">
        <v>901</v>
      </c>
      <c r="C1701" s="24"/>
      <c r="D1701" s="4" t="s">
        <v>59</v>
      </c>
      <c r="E1701" s="7">
        <v>12</v>
      </c>
      <c r="F1701" s="7">
        <v>10000</v>
      </c>
      <c r="G1701" s="7">
        <v>120000</v>
      </c>
    </row>
    <row r="1702" spans="1:7" ht="24.95" customHeight="1">
      <c r="A1702" s="23" t="s">
        <v>755</v>
      </c>
      <c r="B1702" s="23"/>
      <c r="C1702" s="23"/>
      <c r="D1702" s="23"/>
      <c r="E1702" s="9">
        <f>SUBTOTAL(9,E1701:E1701)</f>
        <v>12</v>
      </c>
      <c r="F1702" s="9" t="s">
        <v>418</v>
      </c>
      <c r="G1702" s="9">
        <f>SUBTOTAL(9,G1701:G1701)</f>
        <v>120000</v>
      </c>
    </row>
    <row r="1703" spans="1:7" ht="39.950000000000003" customHeight="1">
      <c r="A1703" s="4" t="s">
        <v>678</v>
      </c>
      <c r="B1703" s="24" t="s">
        <v>902</v>
      </c>
      <c r="C1703" s="24"/>
      <c r="D1703" s="4" t="s">
        <v>59</v>
      </c>
      <c r="E1703" s="7">
        <v>3</v>
      </c>
      <c r="F1703" s="7">
        <v>7000</v>
      </c>
      <c r="G1703" s="7">
        <v>21000</v>
      </c>
    </row>
    <row r="1704" spans="1:7" ht="24.95" customHeight="1">
      <c r="A1704" s="23" t="s">
        <v>755</v>
      </c>
      <c r="B1704" s="23"/>
      <c r="C1704" s="23"/>
      <c r="D1704" s="23"/>
      <c r="E1704" s="9">
        <f>SUBTOTAL(9,E1703:E1703)</f>
        <v>3</v>
      </c>
      <c r="F1704" s="9" t="s">
        <v>418</v>
      </c>
      <c r="G1704" s="9">
        <f>SUBTOTAL(9,G1703:G1703)</f>
        <v>21000</v>
      </c>
    </row>
    <row r="1705" spans="1:7" ht="39.950000000000003" customHeight="1">
      <c r="A1705" s="4" t="s">
        <v>680</v>
      </c>
      <c r="B1705" s="24" t="s">
        <v>903</v>
      </c>
      <c r="C1705" s="24"/>
      <c r="D1705" s="4" t="s">
        <v>59</v>
      </c>
      <c r="E1705" s="7">
        <v>12</v>
      </c>
      <c r="F1705" s="7">
        <v>3500</v>
      </c>
      <c r="G1705" s="7">
        <v>42000</v>
      </c>
    </row>
    <row r="1706" spans="1:7" ht="24.95" customHeight="1">
      <c r="A1706" s="23" t="s">
        <v>755</v>
      </c>
      <c r="B1706" s="23"/>
      <c r="C1706" s="23"/>
      <c r="D1706" s="23"/>
      <c r="E1706" s="9">
        <f>SUBTOTAL(9,E1705:E1705)</f>
        <v>12</v>
      </c>
      <c r="F1706" s="9" t="s">
        <v>418</v>
      </c>
      <c r="G1706" s="9">
        <f>SUBTOTAL(9,G1705:G1705)</f>
        <v>42000</v>
      </c>
    </row>
    <row r="1707" spans="1:7" ht="39.950000000000003" customHeight="1">
      <c r="A1707" s="4" t="s">
        <v>682</v>
      </c>
      <c r="B1707" s="24" t="s">
        <v>904</v>
      </c>
      <c r="C1707" s="24"/>
      <c r="D1707" s="4" t="s">
        <v>59</v>
      </c>
      <c r="E1707" s="7">
        <v>12</v>
      </c>
      <c r="F1707" s="7">
        <v>10000</v>
      </c>
      <c r="G1707" s="7">
        <v>120000</v>
      </c>
    </row>
    <row r="1708" spans="1:7" ht="24.95" customHeight="1">
      <c r="A1708" s="23" t="s">
        <v>755</v>
      </c>
      <c r="B1708" s="23"/>
      <c r="C1708" s="23"/>
      <c r="D1708" s="23"/>
      <c r="E1708" s="9">
        <f>SUBTOTAL(9,E1707:E1707)</f>
        <v>12</v>
      </c>
      <c r="F1708" s="9" t="s">
        <v>418</v>
      </c>
      <c r="G1708" s="9">
        <f>SUBTOTAL(9,G1707:G1707)</f>
        <v>120000</v>
      </c>
    </row>
    <row r="1709" spans="1:7" ht="39.950000000000003" customHeight="1">
      <c r="A1709" s="4" t="s">
        <v>684</v>
      </c>
      <c r="B1709" s="24" t="s">
        <v>905</v>
      </c>
      <c r="C1709" s="24"/>
      <c r="D1709" s="4" t="s">
        <v>59</v>
      </c>
      <c r="E1709" s="7">
        <v>12</v>
      </c>
      <c r="F1709" s="7">
        <v>12000</v>
      </c>
      <c r="G1709" s="7">
        <v>144000</v>
      </c>
    </row>
    <row r="1710" spans="1:7" ht="24.95" customHeight="1">
      <c r="A1710" s="23" t="s">
        <v>755</v>
      </c>
      <c r="B1710" s="23"/>
      <c r="C1710" s="23"/>
      <c r="D1710" s="23"/>
      <c r="E1710" s="9">
        <f>SUBTOTAL(9,E1709:E1709)</f>
        <v>12</v>
      </c>
      <c r="F1710" s="9" t="s">
        <v>418</v>
      </c>
      <c r="G1710" s="9">
        <f>SUBTOTAL(9,G1709:G1709)</f>
        <v>144000</v>
      </c>
    </row>
    <row r="1711" spans="1:7" ht="39.950000000000003" customHeight="1">
      <c r="A1711" s="4" t="s">
        <v>686</v>
      </c>
      <c r="B1711" s="24" t="s">
        <v>906</v>
      </c>
      <c r="C1711" s="24"/>
      <c r="D1711" s="4" t="s">
        <v>59</v>
      </c>
      <c r="E1711" s="7">
        <v>12</v>
      </c>
      <c r="F1711" s="7">
        <v>1000</v>
      </c>
      <c r="G1711" s="7">
        <v>12000</v>
      </c>
    </row>
    <row r="1712" spans="1:7" ht="24.95" customHeight="1">
      <c r="A1712" s="23" t="s">
        <v>755</v>
      </c>
      <c r="B1712" s="23"/>
      <c r="C1712" s="23"/>
      <c r="D1712" s="23"/>
      <c r="E1712" s="9">
        <f>SUBTOTAL(9,E1711:E1711)</f>
        <v>12</v>
      </c>
      <c r="F1712" s="9" t="s">
        <v>418</v>
      </c>
      <c r="G1712" s="9">
        <f>SUBTOTAL(9,G1711:G1711)</f>
        <v>12000</v>
      </c>
    </row>
    <row r="1713" spans="1:7" ht="39.950000000000003" customHeight="1">
      <c r="A1713" s="4" t="s">
        <v>792</v>
      </c>
      <c r="B1713" s="24" t="s">
        <v>907</v>
      </c>
      <c r="C1713" s="24"/>
      <c r="D1713" s="4" t="s">
        <v>59</v>
      </c>
      <c r="E1713" s="7">
        <v>1</v>
      </c>
      <c r="F1713" s="7">
        <v>15000</v>
      </c>
      <c r="G1713" s="7">
        <v>15000</v>
      </c>
    </row>
    <row r="1714" spans="1:7" ht="24.95" customHeight="1">
      <c r="A1714" s="23" t="s">
        <v>755</v>
      </c>
      <c r="B1714" s="23"/>
      <c r="C1714" s="23"/>
      <c r="D1714" s="23"/>
      <c r="E1714" s="9">
        <f>SUBTOTAL(9,E1713:E1713)</f>
        <v>1</v>
      </c>
      <c r="F1714" s="9" t="s">
        <v>418</v>
      </c>
      <c r="G1714" s="9">
        <f>SUBTOTAL(9,G1713:G1713)</f>
        <v>15000</v>
      </c>
    </row>
    <row r="1715" spans="1:7" ht="39.950000000000003" customHeight="1">
      <c r="A1715" s="4" t="s">
        <v>794</v>
      </c>
      <c r="B1715" s="24" t="s">
        <v>908</v>
      </c>
      <c r="C1715" s="24"/>
      <c r="D1715" s="4" t="s">
        <v>59</v>
      </c>
      <c r="E1715" s="7">
        <v>2</v>
      </c>
      <c r="F1715" s="7">
        <v>10000</v>
      </c>
      <c r="G1715" s="7">
        <v>20000</v>
      </c>
    </row>
    <row r="1716" spans="1:7" ht="24.95" customHeight="1">
      <c r="A1716" s="23" t="s">
        <v>755</v>
      </c>
      <c r="B1716" s="23"/>
      <c r="C1716" s="23"/>
      <c r="D1716" s="23"/>
      <c r="E1716" s="9">
        <f>SUBTOTAL(9,E1715:E1715)</f>
        <v>2</v>
      </c>
      <c r="F1716" s="9" t="s">
        <v>418</v>
      </c>
      <c r="G1716" s="9">
        <f>SUBTOTAL(9,G1715:G1715)</f>
        <v>20000</v>
      </c>
    </row>
    <row r="1717" spans="1:7" ht="39.950000000000003" customHeight="1">
      <c r="A1717" s="4" t="s">
        <v>796</v>
      </c>
      <c r="B1717" s="24" t="s">
        <v>909</v>
      </c>
      <c r="C1717" s="24"/>
      <c r="D1717" s="4" t="s">
        <v>59</v>
      </c>
      <c r="E1717" s="7">
        <v>1</v>
      </c>
      <c r="F1717" s="7">
        <v>12000</v>
      </c>
      <c r="G1717" s="7">
        <v>12000</v>
      </c>
    </row>
    <row r="1718" spans="1:7" ht="24.95" customHeight="1">
      <c r="A1718" s="23" t="s">
        <v>755</v>
      </c>
      <c r="B1718" s="23"/>
      <c r="C1718" s="23"/>
      <c r="D1718" s="23"/>
      <c r="E1718" s="9">
        <f>SUBTOTAL(9,E1717:E1717)</f>
        <v>1</v>
      </c>
      <c r="F1718" s="9" t="s">
        <v>418</v>
      </c>
      <c r="G1718" s="9">
        <f>SUBTOTAL(9,G1717:G1717)</f>
        <v>12000</v>
      </c>
    </row>
    <row r="1719" spans="1:7" ht="24.95" customHeight="1">
      <c r="A1719" s="23" t="s">
        <v>756</v>
      </c>
      <c r="B1719" s="23"/>
      <c r="C1719" s="23"/>
      <c r="D1719" s="23"/>
      <c r="E1719" s="23"/>
      <c r="F1719" s="23"/>
      <c r="G1719" s="9">
        <f>SUBTOTAL(9,G1685:G1718)</f>
        <v>920000</v>
      </c>
    </row>
    <row r="1720" spans="1:7" ht="24.95" customHeight="1"/>
    <row r="1721" spans="1:7" ht="20.100000000000001" customHeight="1">
      <c r="A1721" s="21" t="s">
        <v>499</v>
      </c>
      <c r="B1721" s="21"/>
      <c r="C1721" s="22" t="s">
        <v>324</v>
      </c>
      <c r="D1721" s="22"/>
      <c r="E1721" s="22"/>
      <c r="F1721" s="22"/>
      <c r="G1721" s="22"/>
    </row>
    <row r="1722" spans="1:7" ht="20.100000000000001" customHeight="1">
      <c r="A1722" s="21" t="s">
        <v>500</v>
      </c>
      <c r="B1722" s="21"/>
      <c r="C1722" s="22" t="s">
        <v>501</v>
      </c>
      <c r="D1722" s="22"/>
      <c r="E1722" s="22"/>
      <c r="F1722" s="22"/>
      <c r="G1722" s="22"/>
    </row>
    <row r="1723" spans="1:7" ht="24.95" customHeight="1">
      <c r="A1723" s="21" t="s">
        <v>502</v>
      </c>
      <c r="B1723" s="21"/>
      <c r="C1723" s="22" t="s">
        <v>480</v>
      </c>
      <c r="D1723" s="22"/>
      <c r="E1723" s="22"/>
      <c r="F1723" s="22"/>
      <c r="G1723" s="22"/>
    </row>
    <row r="1724" spans="1:7" ht="15" customHeight="1"/>
    <row r="1725" spans="1:7" ht="24.95" customHeight="1">
      <c r="A1725" s="13" t="s">
        <v>799</v>
      </c>
      <c r="B1725" s="13"/>
      <c r="C1725" s="13"/>
      <c r="D1725" s="13"/>
      <c r="E1725" s="13"/>
      <c r="F1725" s="13"/>
      <c r="G1725" s="13"/>
    </row>
    <row r="1726" spans="1:7" ht="15" customHeight="1"/>
    <row r="1727" spans="1:7" ht="50.1" customHeight="1">
      <c r="A1727" s="4" t="s">
        <v>402</v>
      </c>
      <c r="B1727" s="19" t="s">
        <v>711</v>
      </c>
      <c r="C1727" s="19"/>
      <c r="D1727" s="4" t="s">
        <v>749</v>
      </c>
      <c r="E1727" s="4" t="s">
        <v>750</v>
      </c>
      <c r="F1727" s="4" t="s">
        <v>751</v>
      </c>
      <c r="G1727" s="4" t="s">
        <v>752</v>
      </c>
    </row>
    <row r="1728" spans="1:7" ht="15" customHeight="1">
      <c r="A1728" s="4">
        <v>1</v>
      </c>
      <c r="B1728" s="19">
        <v>2</v>
      </c>
      <c r="C1728" s="19"/>
      <c r="D1728" s="4">
        <v>3</v>
      </c>
      <c r="E1728" s="4">
        <v>4</v>
      </c>
      <c r="F1728" s="4">
        <v>5</v>
      </c>
      <c r="G1728" s="4">
        <v>6</v>
      </c>
    </row>
    <row r="1729" spans="1:7" ht="39.950000000000003" customHeight="1">
      <c r="A1729" s="4" t="s">
        <v>622</v>
      </c>
      <c r="B1729" s="24" t="s">
        <v>913</v>
      </c>
      <c r="C1729" s="24"/>
      <c r="D1729" s="4" t="s">
        <v>59</v>
      </c>
      <c r="E1729" s="7">
        <v>6</v>
      </c>
      <c r="F1729" s="7">
        <v>205000</v>
      </c>
      <c r="G1729" s="7">
        <v>1230000</v>
      </c>
    </row>
    <row r="1730" spans="1:7" ht="24.95" customHeight="1">
      <c r="A1730" s="23" t="s">
        <v>755</v>
      </c>
      <c r="B1730" s="23"/>
      <c r="C1730" s="23"/>
      <c r="D1730" s="23"/>
      <c r="E1730" s="9">
        <f>SUBTOTAL(9,E1729:E1729)</f>
        <v>6</v>
      </c>
      <c r="F1730" s="9" t="s">
        <v>418</v>
      </c>
      <c r="G1730" s="9">
        <f>SUBTOTAL(9,G1729:G1729)</f>
        <v>1230000</v>
      </c>
    </row>
    <row r="1731" spans="1:7" ht="39.950000000000003" customHeight="1">
      <c r="A1731" s="4" t="s">
        <v>624</v>
      </c>
      <c r="B1731" s="24" t="s">
        <v>914</v>
      </c>
      <c r="C1731" s="24"/>
      <c r="D1731" s="4" t="s">
        <v>59</v>
      </c>
      <c r="E1731" s="7">
        <v>10</v>
      </c>
      <c r="F1731" s="7">
        <v>30000</v>
      </c>
      <c r="G1731" s="7">
        <v>300000</v>
      </c>
    </row>
    <row r="1732" spans="1:7" ht="24.95" customHeight="1">
      <c r="A1732" s="23" t="s">
        <v>755</v>
      </c>
      <c r="B1732" s="23"/>
      <c r="C1732" s="23"/>
      <c r="D1732" s="23"/>
      <c r="E1732" s="9">
        <f>SUBTOTAL(9,E1731:E1731)</f>
        <v>10</v>
      </c>
      <c r="F1732" s="9" t="s">
        <v>418</v>
      </c>
      <c r="G1732" s="9">
        <f>SUBTOTAL(9,G1731:G1731)</f>
        <v>300000</v>
      </c>
    </row>
    <row r="1733" spans="1:7" ht="39.950000000000003" customHeight="1">
      <c r="A1733" s="4" t="s">
        <v>626</v>
      </c>
      <c r="B1733" s="24" t="s">
        <v>915</v>
      </c>
      <c r="C1733" s="24"/>
      <c r="D1733" s="4" t="s">
        <v>59</v>
      </c>
      <c r="E1733" s="7">
        <v>3</v>
      </c>
      <c r="F1733" s="7">
        <v>90000</v>
      </c>
      <c r="G1733" s="7">
        <v>270000</v>
      </c>
    </row>
    <row r="1734" spans="1:7" ht="24.95" customHeight="1">
      <c r="A1734" s="23" t="s">
        <v>755</v>
      </c>
      <c r="B1734" s="23"/>
      <c r="C1734" s="23"/>
      <c r="D1734" s="23"/>
      <c r="E1734" s="9">
        <f>SUBTOTAL(9,E1733:E1733)</f>
        <v>3</v>
      </c>
      <c r="F1734" s="9" t="s">
        <v>418</v>
      </c>
      <c r="G1734" s="9">
        <f>SUBTOTAL(9,G1733:G1733)</f>
        <v>270000</v>
      </c>
    </row>
    <row r="1735" spans="1:7" ht="39.950000000000003" customHeight="1">
      <c r="A1735" s="4" t="s">
        <v>691</v>
      </c>
      <c r="B1735" s="24" t="s">
        <v>917</v>
      </c>
      <c r="C1735" s="24"/>
      <c r="D1735" s="4" t="s">
        <v>59</v>
      </c>
      <c r="E1735" s="7">
        <v>10</v>
      </c>
      <c r="F1735" s="7">
        <v>33000</v>
      </c>
      <c r="G1735" s="7">
        <v>330000</v>
      </c>
    </row>
    <row r="1736" spans="1:7" ht="24.95" customHeight="1">
      <c r="A1736" s="23" t="s">
        <v>755</v>
      </c>
      <c r="B1736" s="23"/>
      <c r="C1736" s="23"/>
      <c r="D1736" s="23"/>
      <c r="E1736" s="9">
        <f>SUBTOTAL(9,E1735:E1735)</f>
        <v>10</v>
      </c>
      <c r="F1736" s="9" t="s">
        <v>418</v>
      </c>
      <c r="G1736" s="9">
        <f>SUBTOTAL(9,G1735:G1735)</f>
        <v>330000</v>
      </c>
    </row>
    <row r="1737" spans="1:7" ht="39.950000000000003" customHeight="1">
      <c r="A1737" s="4" t="s">
        <v>693</v>
      </c>
      <c r="B1737" s="24" t="s">
        <v>918</v>
      </c>
      <c r="C1737" s="24"/>
      <c r="D1737" s="4" t="s">
        <v>59</v>
      </c>
      <c r="E1737" s="7">
        <v>12</v>
      </c>
      <c r="F1737" s="7">
        <v>5500</v>
      </c>
      <c r="G1737" s="7">
        <v>66000</v>
      </c>
    </row>
    <row r="1738" spans="1:7" ht="24.95" customHeight="1">
      <c r="A1738" s="23" t="s">
        <v>755</v>
      </c>
      <c r="B1738" s="23"/>
      <c r="C1738" s="23"/>
      <c r="D1738" s="23"/>
      <c r="E1738" s="9">
        <f>SUBTOTAL(9,E1737:E1737)</f>
        <v>12</v>
      </c>
      <c r="F1738" s="9" t="s">
        <v>418</v>
      </c>
      <c r="G1738" s="9">
        <f>SUBTOTAL(9,G1737:G1737)</f>
        <v>66000</v>
      </c>
    </row>
    <row r="1739" spans="1:7" ht="39.950000000000003" customHeight="1">
      <c r="A1739" s="4" t="s">
        <v>696</v>
      </c>
      <c r="B1739" s="24" t="s">
        <v>919</v>
      </c>
      <c r="C1739" s="24"/>
      <c r="D1739" s="4" t="s">
        <v>59</v>
      </c>
      <c r="E1739" s="7">
        <v>5</v>
      </c>
      <c r="F1739" s="7">
        <v>172800</v>
      </c>
      <c r="G1739" s="7">
        <v>864000</v>
      </c>
    </row>
    <row r="1740" spans="1:7" ht="24.95" customHeight="1">
      <c r="A1740" s="23" t="s">
        <v>755</v>
      </c>
      <c r="B1740" s="23"/>
      <c r="C1740" s="23"/>
      <c r="D1740" s="23"/>
      <c r="E1740" s="9">
        <f>SUBTOTAL(9,E1739:E1739)</f>
        <v>5</v>
      </c>
      <c r="F1740" s="9" t="s">
        <v>418</v>
      </c>
      <c r="G1740" s="9">
        <f>SUBTOTAL(9,G1739:G1739)</f>
        <v>864000</v>
      </c>
    </row>
    <row r="1741" spans="1:7" ht="24.95" customHeight="1">
      <c r="A1741" s="23" t="s">
        <v>756</v>
      </c>
      <c r="B1741" s="23"/>
      <c r="C1741" s="23"/>
      <c r="D1741" s="23"/>
      <c r="E1741" s="23"/>
      <c r="F1741" s="23"/>
      <c r="G1741" s="9">
        <f>SUBTOTAL(9,G1729:G1740)</f>
        <v>3060000</v>
      </c>
    </row>
    <row r="1742" spans="1:7" ht="24.95" customHeight="1"/>
    <row r="1743" spans="1:7" ht="20.100000000000001" customHeight="1">
      <c r="A1743" s="21" t="s">
        <v>499</v>
      </c>
      <c r="B1743" s="21"/>
      <c r="C1743" s="22" t="s">
        <v>324</v>
      </c>
      <c r="D1743" s="22"/>
      <c r="E1743" s="22"/>
      <c r="F1743" s="22"/>
      <c r="G1743" s="22"/>
    </row>
    <row r="1744" spans="1:7" ht="20.100000000000001" customHeight="1">
      <c r="A1744" s="21" t="s">
        <v>500</v>
      </c>
      <c r="B1744" s="21"/>
      <c r="C1744" s="22" t="s">
        <v>501</v>
      </c>
      <c r="D1744" s="22"/>
      <c r="E1744" s="22"/>
      <c r="F1744" s="22"/>
      <c r="G1744" s="22"/>
    </row>
    <row r="1745" spans="1:7" ht="24.95" customHeight="1">
      <c r="A1745" s="21" t="s">
        <v>502</v>
      </c>
      <c r="B1745" s="21"/>
      <c r="C1745" s="22" t="s">
        <v>480</v>
      </c>
      <c r="D1745" s="22"/>
      <c r="E1745" s="22"/>
      <c r="F1745" s="22"/>
      <c r="G1745" s="22"/>
    </row>
    <row r="1746" spans="1:7" ht="15" customHeight="1"/>
    <row r="1747" spans="1:7" ht="24.95" customHeight="1">
      <c r="A1747" s="13" t="s">
        <v>815</v>
      </c>
      <c r="B1747" s="13"/>
      <c r="C1747" s="13"/>
      <c r="D1747" s="13"/>
      <c r="E1747" s="13"/>
      <c r="F1747" s="13"/>
      <c r="G1747" s="13"/>
    </row>
    <row r="1748" spans="1:7" ht="15" customHeight="1"/>
    <row r="1749" spans="1:7" ht="50.1" customHeight="1">
      <c r="A1749" s="4" t="s">
        <v>402</v>
      </c>
      <c r="B1749" s="19" t="s">
        <v>711</v>
      </c>
      <c r="C1749" s="19"/>
      <c r="D1749" s="4" t="s">
        <v>749</v>
      </c>
      <c r="E1749" s="4" t="s">
        <v>750</v>
      </c>
      <c r="F1749" s="4" t="s">
        <v>751</v>
      </c>
      <c r="G1749" s="4" t="s">
        <v>752</v>
      </c>
    </row>
    <row r="1750" spans="1:7" ht="15" customHeight="1">
      <c r="A1750" s="4">
        <v>1</v>
      </c>
      <c r="B1750" s="19">
        <v>2</v>
      </c>
      <c r="C1750" s="19"/>
      <c r="D1750" s="4">
        <v>3</v>
      </c>
      <c r="E1750" s="4">
        <v>4</v>
      </c>
      <c r="F1750" s="4">
        <v>5</v>
      </c>
      <c r="G1750" s="4">
        <v>6</v>
      </c>
    </row>
    <row r="1751" spans="1:7" ht="39.950000000000003" customHeight="1">
      <c r="A1751" s="4" t="s">
        <v>547</v>
      </c>
      <c r="B1751" s="24" t="s">
        <v>925</v>
      </c>
      <c r="C1751" s="24"/>
      <c r="D1751" s="4" t="s">
        <v>59</v>
      </c>
      <c r="E1751" s="7">
        <v>8</v>
      </c>
      <c r="F1751" s="7">
        <v>12500</v>
      </c>
      <c r="G1751" s="7">
        <v>100000</v>
      </c>
    </row>
    <row r="1752" spans="1:7" ht="24.95" customHeight="1">
      <c r="A1752" s="23" t="s">
        <v>755</v>
      </c>
      <c r="B1752" s="23"/>
      <c r="C1752" s="23"/>
      <c r="D1752" s="23"/>
      <c r="E1752" s="9">
        <f>SUBTOTAL(9,E1751:E1751)</f>
        <v>8</v>
      </c>
      <c r="F1752" s="9" t="s">
        <v>418</v>
      </c>
      <c r="G1752" s="9">
        <f>SUBTOTAL(9,G1751:G1751)</f>
        <v>100000</v>
      </c>
    </row>
    <row r="1753" spans="1:7" ht="24.95" customHeight="1">
      <c r="A1753" s="23" t="s">
        <v>756</v>
      </c>
      <c r="B1753" s="23"/>
      <c r="C1753" s="23"/>
      <c r="D1753" s="23"/>
      <c r="E1753" s="23"/>
      <c r="F1753" s="23"/>
      <c r="G1753" s="9">
        <f>SUBTOTAL(9,G1751:G1752)</f>
        <v>100000</v>
      </c>
    </row>
    <row r="1754" spans="1:7" ht="24.95" customHeight="1"/>
    <row r="1755" spans="1:7" ht="20.100000000000001" customHeight="1">
      <c r="A1755" s="21" t="s">
        <v>499</v>
      </c>
      <c r="B1755" s="21"/>
      <c r="C1755" s="22" t="s">
        <v>324</v>
      </c>
      <c r="D1755" s="22"/>
      <c r="E1755" s="22"/>
      <c r="F1755" s="22"/>
      <c r="G1755" s="22"/>
    </row>
    <row r="1756" spans="1:7" ht="20.100000000000001" customHeight="1">
      <c r="A1756" s="21" t="s">
        <v>500</v>
      </c>
      <c r="B1756" s="21"/>
      <c r="C1756" s="22" t="s">
        <v>501</v>
      </c>
      <c r="D1756" s="22"/>
      <c r="E1756" s="22"/>
      <c r="F1756" s="22"/>
      <c r="G1756" s="22"/>
    </row>
    <row r="1757" spans="1:7" ht="24.95" customHeight="1">
      <c r="A1757" s="21" t="s">
        <v>502</v>
      </c>
      <c r="B1757" s="21"/>
      <c r="C1757" s="22" t="s">
        <v>480</v>
      </c>
      <c r="D1757" s="22"/>
      <c r="E1757" s="22"/>
      <c r="F1757" s="22"/>
      <c r="G1757" s="22"/>
    </row>
    <row r="1758" spans="1:7" ht="15" customHeight="1"/>
    <row r="1759" spans="1:7" ht="24.95" customHeight="1">
      <c r="A1759" s="13" t="s">
        <v>817</v>
      </c>
      <c r="B1759" s="13"/>
      <c r="C1759" s="13"/>
      <c r="D1759" s="13"/>
      <c r="E1759" s="13"/>
      <c r="F1759" s="13"/>
      <c r="G1759" s="13"/>
    </row>
    <row r="1760" spans="1:7" ht="15" customHeight="1"/>
    <row r="1761" spans="1:7" ht="50.1" customHeight="1">
      <c r="A1761" s="4" t="s">
        <v>402</v>
      </c>
      <c r="B1761" s="19" t="s">
        <v>711</v>
      </c>
      <c r="C1761" s="19"/>
      <c r="D1761" s="4" t="s">
        <v>749</v>
      </c>
      <c r="E1761" s="4" t="s">
        <v>750</v>
      </c>
      <c r="F1761" s="4" t="s">
        <v>751</v>
      </c>
      <c r="G1761" s="4" t="s">
        <v>752</v>
      </c>
    </row>
    <row r="1762" spans="1:7" ht="15" customHeight="1">
      <c r="A1762" s="4">
        <v>1</v>
      </c>
      <c r="B1762" s="19">
        <v>2</v>
      </c>
      <c r="C1762" s="19"/>
      <c r="D1762" s="4">
        <v>3</v>
      </c>
      <c r="E1762" s="4">
        <v>4</v>
      </c>
      <c r="F1762" s="4">
        <v>5</v>
      </c>
      <c r="G1762" s="4">
        <v>6</v>
      </c>
    </row>
    <row r="1763" spans="1:7" ht="39.950000000000003" customHeight="1">
      <c r="A1763" s="4" t="s">
        <v>549</v>
      </c>
      <c r="B1763" s="24" t="s">
        <v>929</v>
      </c>
      <c r="C1763" s="24"/>
      <c r="D1763" s="4" t="s">
        <v>59</v>
      </c>
      <c r="E1763" s="7">
        <v>20</v>
      </c>
      <c r="F1763" s="7">
        <v>5000</v>
      </c>
      <c r="G1763" s="7">
        <v>100000</v>
      </c>
    </row>
    <row r="1764" spans="1:7" ht="24.95" customHeight="1">
      <c r="A1764" s="23" t="s">
        <v>755</v>
      </c>
      <c r="B1764" s="23"/>
      <c r="C1764" s="23"/>
      <c r="D1764" s="23"/>
      <c r="E1764" s="9">
        <f>SUBTOTAL(9,E1763:E1763)</f>
        <v>20</v>
      </c>
      <c r="F1764" s="9" t="s">
        <v>418</v>
      </c>
      <c r="G1764" s="9">
        <f>SUBTOTAL(9,G1763:G1763)</f>
        <v>100000</v>
      </c>
    </row>
    <row r="1765" spans="1:7" ht="39.950000000000003" customHeight="1">
      <c r="A1765" s="4" t="s">
        <v>551</v>
      </c>
      <c r="B1765" s="24" t="s">
        <v>930</v>
      </c>
      <c r="C1765" s="24"/>
      <c r="D1765" s="4" t="s">
        <v>59</v>
      </c>
      <c r="E1765" s="7">
        <v>2</v>
      </c>
      <c r="F1765" s="7">
        <v>300000</v>
      </c>
      <c r="G1765" s="7">
        <v>600000</v>
      </c>
    </row>
    <row r="1766" spans="1:7" ht="24.95" customHeight="1">
      <c r="A1766" s="23" t="s">
        <v>755</v>
      </c>
      <c r="B1766" s="23"/>
      <c r="C1766" s="23"/>
      <c r="D1766" s="23"/>
      <c r="E1766" s="9">
        <f>SUBTOTAL(9,E1765:E1765)</f>
        <v>2</v>
      </c>
      <c r="F1766" s="9" t="s">
        <v>418</v>
      </c>
      <c r="G1766" s="9">
        <f>SUBTOTAL(9,G1765:G1765)</f>
        <v>600000</v>
      </c>
    </row>
    <row r="1767" spans="1:7" ht="39.950000000000003" customHeight="1">
      <c r="A1767" s="4" t="s">
        <v>553</v>
      </c>
      <c r="B1767" s="24" t="s">
        <v>931</v>
      </c>
      <c r="C1767" s="24"/>
      <c r="D1767" s="4" t="s">
        <v>59</v>
      </c>
      <c r="E1767" s="7">
        <v>10</v>
      </c>
      <c r="F1767" s="7">
        <v>10000</v>
      </c>
      <c r="G1767" s="7">
        <v>100000</v>
      </c>
    </row>
    <row r="1768" spans="1:7" ht="24.95" customHeight="1">
      <c r="A1768" s="23" t="s">
        <v>755</v>
      </c>
      <c r="B1768" s="23"/>
      <c r="C1768" s="23"/>
      <c r="D1768" s="23"/>
      <c r="E1768" s="9">
        <f>SUBTOTAL(9,E1767:E1767)</f>
        <v>10</v>
      </c>
      <c r="F1768" s="9" t="s">
        <v>418</v>
      </c>
      <c r="G1768" s="9">
        <f>SUBTOTAL(9,G1767:G1767)</f>
        <v>100000</v>
      </c>
    </row>
    <row r="1769" spans="1:7" ht="39.950000000000003" customHeight="1">
      <c r="A1769" s="4" t="s">
        <v>555</v>
      </c>
      <c r="B1769" s="24" t="s">
        <v>932</v>
      </c>
      <c r="C1769" s="24"/>
      <c r="D1769" s="4" t="s">
        <v>59</v>
      </c>
      <c r="E1769" s="7">
        <v>4</v>
      </c>
      <c r="F1769" s="7">
        <v>65000</v>
      </c>
      <c r="G1769" s="7">
        <v>260000</v>
      </c>
    </row>
    <row r="1770" spans="1:7" ht="24.95" customHeight="1">
      <c r="A1770" s="23" t="s">
        <v>755</v>
      </c>
      <c r="B1770" s="23"/>
      <c r="C1770" s="23"/>
      <c r="D1770" s="23"/>
      <c r="E1770" s="9">
        <f>SUBTOTAL(9,E1769:E1769)</f>
        <v>4</v>
      </c>
      <c r="F1770" s="9" t="s">
        <v>418</v>
      </c>
      <c r="G1770" s="9">
        <f>SUBTOTAL(9,G1769:G1769)</f>
        <v>260000</v>
      </c>
    </row>
    <row r="1771" spans="1:7" ht="60" customHeight="1">
      <c r="A1771" s="4" t="s">
        <v>559</v>
      </c>
      <c r="B1771" s="24" t="s">
        <v>934</v>
      </c>
      <c r="C1771" s="24"/>
      <c r="D1771" s="4" t="s">
        <v>59</v>
      </c>
      <c r="E1771" s="7">
        <v>40</v>
      </c>
      <c r="F1771" s="7">
        <v>7500</v>
      </c>
      <c r="G1771" s="7">
        <v>300000</v>
      </c>
    </row>
    <row r="1772" spans="1:7" ht="24.95" customHeight="1">
      <c r="A1772" s="23" t="s">
        <v>755</v>
      </c>
      <c r="B1772" s="23"/>
      <c r="C1772" s="23"/>
      <c r="D1772" s="23"/>
      <c r="E1772" s="9">
        <f>SUBTOTAL(9,E1771:E1771)</f>
        <v>40</v>
      </c>
      <c r="F1772" s="9" t="s">
        <v>418</v>
      </c>
      <c r="G1772" s="9">
        <f>SUBTOTAL(9,G1771:G1771)</f>
        <v>300000</v>
      </c>
    </row>
    <row r="1773" spans="1:7" ht="39.950000000000003" customHeight="1">
      <c r="A1773" s="4" t="s">
        <v>561</v>
      </c>
      <c r="B1773" s="24" t="s">
        <v>935</v>
      </c>
      <c r="C1773" s="24"/>
      <c r="D1773" s="4" t="s">
        <v>59</v>
      </c>
      <c r="E1773" s="7">
        <v>20</v>
      </c>
      <c r="F1773" s="7">
        <v>2000</v>
      </c>
      <c r="G1773" s="7">
        <v>40000</v>
      </c>
    </row>
    <row r="1774" spans="1:7" ht="24.95" customHeight="1">
      <c r="A1774" s="23" t="s">
        <v>755</v>
      </c>
      <c r="B1774" s="23"/>
      <c r="C1774" s="23"/>
      <c r="D1774" s="23"/>
      <c r="E1774" s="9">
        <f>SUBTOTAL(9,E1773:E1773)</f>
        <v>20</v>
      </c>
      <c r="F1774" s="9" t="s">
        <v>418</v>
      </c>
      <c r="G1774" s="9">
        <f>SUBTOTAL(9,G1773:G1773)</f>
        <v>40000</v>
      </c>
    </row>
    <row r="1775" spans="1:7" ht="39.950000000000003" customHeight="1">
      <c r="A1775" s="4" t="s">
        <v>698</v>
      </c>
      <c r="B1775" s="24" t="s">
        <v>937</v>
      </c>
      <c r="C1775" s="24"/>
      <c r="D1775" s="4" t="s">
        <v>59</v>
      </c>
      <c r="E1775" s="7">
        <v>10</v>
      </c>
      <c r="F1775" s="7">
        <v>40000</v>
      </c>
      <c r="G1775" s="7">
        <v>400000</v>
      </c>
    </row>
    <row r="1776" spans="1:7" ht="24.95" customHeight="1">
      <c r="A1776" s="23" t="s">
        <v>755</v>
      </c>
      <c r="B1776" s="23"/>
      <c r="C1776" s="23"/>
      <c r="D1776" s="23"/>
      <c r="E1776" s="9">
        <f>SUBTOTAL(9,E1775:E1775)</f>
        <v>10</v>
      </c>
      <c r="F1776" s="9" t="s">
        <v>418</v>
      </c>
      <c r="G1776" s="9">
        <f>SUBTOTAL(9,G1775:G1775)</f>
        <v>400000</v>
      </c>
    </row>
    <row r="1777" spans="1:7" ht="24.95" customHeight="1">
      <c r="A1777" s="23" t="s">
        <v>756</v>
      </c>
      <c r="B1777" s="23"/>
      <c r="C1777" s="23"/>
      <c r="D1777" s="23"/>
      <c r="E1777" s="23"/>
      <c r="F1777" s="23"/>
      <c r="G1777" s="9">
        <f>SUBTOTAL(9,G1763:G1776)</f>
        <v>1800000</v>
      </c>
    </row>
    <row r="1778" spans="1:7" ht="24.95" customHeight="1"/>
    <row r="1779" spans="1:7" ht="20.100000000000001" customHeight="1">
      <c r="A1779" s="21" t="s">
        <v>499</v>
      </c>
      <c r="B1779" s="21"/>
      <c r="C1779" s="22" t="s">
        <v>324</v>
      </c>
      <c r="D1779" s="22"/>
      <c r="E1779" s="22"/>
      <c r="F1779" s="22"/>
      <c r="G1779" s="22"/>
    </row>
    <row r="1780" spans="1:7" ht="20.100000000000001" customHeight="1">
      <c r="A1780" s="21" t="s">
        <v>500</v>
      </c>
      <c r="B1780" s="21"/>
      <c r="C1780" s="22" t="s">
        <v>501</v>
      </c>
      <c r="D1780" s="22"/>
      <c r="E1780" s="22"/>
      <c r="F1780" s="22"/>
      <c r="G1780" s="22"/>
    </row>
    <row r="1781" spans="1:7" ht="24.95" customHeight="1">
      <c r="A1781" s="21" t="s">
        <v>502</v>
      </c>
      <c r="B1781" s="21"/>
      <c r="C1781" s="22" t="s">
        <v>480</v>
      </c>
      <c r="D1781" s="22"/>
      <c r="E1781" s="22"/>
      <c r="F1781" s="22"/>
      <c r="G1781" s="22"/>
    </row>
    <row r="1782" spans="1:7" ht="15" customHeight="1"/>
    <row r="1783" spans="1:7" ht="24.95" customHeight="1">
      <c r="A1783" s="13" t="s">
        <v>833</v>
      </c>
      <c r="B1783" s="13"/>
      <c r="C1783" s="13"/>
      <c r="D1783" s="13"/>
      <c r="E1783" s="13"/>
      <c r="F1783" s="13"/>
      <c r="G1783" s="13"/>
    </row>
    <row r="1784" spans="1:7" ht="15" customHeight="1"/>
    <row r="1785" spans="1:7" ht="50.1" customHeight="1">
      <c r="A1785" s="4" t="s">
        <v>402</v>
      </c>
      <c r="B1785" s="19" t="s">
        <v>711</v>
      </c>
      <c r="C1785" s="19"/>
      <c r="D1785" s="4" t="s">
        <v>749</v>
      </c>
      <c r="E1785" s="4" t="s">
        <v>750</v>
      </c>
      <c r="F1785" s="4" t="s">
        <v>751</v>
      </c>
      <c r="G1785" s="4" t="s">
        <v>752</v>
      </c>
    </row>
    <row r="1786" spans="1:7" ht="15" customHeight="1">
      <c r="A1786" s="4">
        <v>1</v>
      </c>
      <c r="B1786" s="19">
        <v>2</v>
      </c>
      <c r="C1786" s="19"/>
      <c r="D1786" s="4">
        <v>3</v>
      </c>
      <c r="E1786" s="4">
        <v>4</v>
      </c>
      <c r="F1786" s="4">
        <v>5</v>
      </c>
      <c r="G1786" s="4">
        <v>6</v>
      </c>
    </row>
    <row r="1787" spans="1:7" ht="39.950000000000003" customHeight="1">
      <c r="A1787" s="4" t="s">
        <v>565</v>
      </c>
      <c r="B1787" s="24" t="s">
        <v>940</v>
      </c>
      <c r="C1787" s="24"/>
      <c r="D1787" s="4" t="s">
        <v>59</v>
      </c>
      <c r="E1787" s="7">
        <v>2250</v>
      </c>
      <c r="F1787" s="7">
        <v>65</v>
      </c>
      <c r="G1787" s="7">
        <v>146250</v>
      </c>
    </row>
    <row r="1788" spans="1:7" ht="24.95" customHeight="1">
      <c r="A1788" s="23" t="s">
        <v>755</v>
      </c>
      <c r="B1788" s="23"/>
      <c r="C1788" s="23"/>
      <c r="D1788" s="23"/>
      <c r="E1788" s="9">
        <f>SUBTOTAL(9,E1787:E1787)</f>
        <v>2250</v>
      </c>
      <c r="F1788" s="9" t="s">
        <v>418</v>
      </c>
      <c r="G1788" s="9">
        <f>SUBTOTAL(9,G1787:G1787)</f>
        <v>146250</v>
      </c>
    </row>
    <row r="1789" spans="1:7" ht="39.950000000000003" customHeight="1">
      <c r="A1789" s="4" t="s">
        <v>614</v>
      </c>
      <c r="B1789" s="24" t="s">
        <v>941</v>
      </c>
      <c r="C1789" s="24"/>
      <c r="D1789" s="4" t="s">
        <v>59</v>
      </c>
      <c r="E1789" s="7">
        <v>1</v>
      </c>
      <c r="F1789" s="7">
        <v>2500</v>
      </c>
      <c r="G1789" s="7">
        <v>2500</v>
      </c>
    </row>
    <row r="1790" spans="1:7" ht="24.95" customHeight="1">
      <c r="A1790" s="23" t="s">
        <v>755</v>
      </c>
      <c r="B1790" s="23"/>
      <c r="C1790" s="23"/>
      <c r="D1790" s="23"/>
      <c r="E1790" s="9">
        <f>SUBTOTAL(9,E1789:E1789)</f>
        <v>1</v>
      </c>
      <c r="F1790" s="9" t="s">
        <v>418</v>
      </c>
      <c r="G1790" s="9">
        <f>SUBTOTAL(9,G1789:G1789)</f>
        <v>2500</v>
      </c>
    </row>
    <row r="1791" spans="1:7" ht="39.950000000000003" customHeight="1">
      <c r="A1791" s="4" t="s">
        <v>616</v>
      </c>
      <c r="B1791" s="24" t="s">
        <v>942</v>
      </c>
      <c r="C1791" s="24"/>
      <c r="D1791" s="4" t="s">
        <v>59</v>
      </c>
      <c r="E1791" s="7">
        <v>1</v>
      </c>
      <c r="F1791" s="7">
        <v>1250</v>
      </c>
      <c r="G1791" s="7">
        <v>1250</v>
      </c>
    </row>
    <row r="1792" spans="1:7" ht="24.95" customHeight="1">
      <c r="A1792" s="23" t="s">
        <v>755</v>
      </c>
      <c r="B1792" s="23"/>
      <c r="C1792" s="23"/>
      <c r="D1792" s="23"/>
      <c r="E1792" s="9">
        <f>SUBTOTAL(9,E1791:E1791)</f>
        <v>1</v>
      </c>
      <c r="F1792" s="9" t="s">
        <v>418</v>
      </c>
      <c r="G1792" s="9">
        <f>SUBTOTAL(9,G1791:G1791)</f>
        <v>1250</v>
      </c>
    </row>
    <row r="1793" spans="1:7" ht="24.95" customHeight="1">
      <c r="A1793" s="23" t="s">
        <v>756</v>
      </c>
      <c r="B1793" s="23"/>
      <c r="C1793" s="23"/>
      <c r="D1793" s="23"/>
      <c r="E1793" s="23"/>
      <c r="F1793" s="23"/>
      <c r="G1793" s="9">
        <f>SUBTOTAL(9,G1787:G1792)</f>
        <v>150000</v>
      </c>
    </row>
    <row r="1794" spans="1:7" ht="24.95" customHeight="1"/>
    <row r="1795" spans="1:7" ht="20.100000000000001" customHeight="1">
      <c r="A1795" s="21" t="s">
        <v>499</v>
      </c>
      <c r="B1795" s="21"/>
      <c r="C1795" s="22" t="s">
        <v>324</v>
      </c>
      <c r="D1795" s="22"/>
      <c r="E1795" s="22"/>
      <c r="F1795" s="22"/>
      <c r="G1795" s="22"/>
    </row>
    <row r="1796" spans="1:7" ht="20.100000000000001" customHeight="1">
      <c r="A1796" s="21" t="s">
        <v>500</v>
      </c>
      <c r="B1796" s="21"/>
      <c r="C1796" s="22" t="s">
        <v>501</v>
      </c>
      <c r="D1796" s="22"/>
      <c r="E1796" s="22"/>
      <c r="F1796" s="22"/>
      <c r="G1796" s="22"/>
    </row>
    <row r="1797" spans="1:7" ht="24.95" customHeight="1">
      <c r="A1797" s="21" t="s">
        <v>502</v>
      </c>
      <c r="B1797" s="21"/>
      <c r="C1797" s="22" t="s">
        <v>480</v>
      </c>
      <c r="D1797" s="22"/>
      <c r="E1797" s="22"/>
      <c r="F1797" s="22"/>
      <c r="G1797" s="22"/>
    </row>
    <row r="1798" spans="1:7" ht="15" customHeight="1"/>
    <row r="1799" spans="1:7" ht="24.95" customHeight="1">
      <c r="A1799" s="13" t="s">
        <v>991</v>
      </c>
      <c r="B1799" s="13"/>
      <c r="C1799" s="13"/>
      <c r="D1799" s="13"/>
      <c r="E1799" s="13"/>
      <c r="F1799" s="13"/>
      <c r="G1799" s="13"/>
    </row>
    <row r="1800" spans="1:7" ht="15" customHeight="1"/>
    <row r="1801" spans="1:7" ht="50.1" customHeight="1">
      <c r="A1801" s="4" t="s">
        <v>402</v>
      </c>
      <c r="B1801" s="19" t="s">
        <v>711</v>
      </c>
      <c r="C1801" s="19"/>
      <c r="D1801" s="4" t="s">
        <v>749</v>
      </c>
      <c r="E1801" s="4" t="s">
        <v>750</v>
      </c>
      <c r="F1801" s="4" t="s">
        <v>751</v>
      </c>
      <c r="G1801" s="4" t="s">
        <v>752</v>
      </c>
    </row>
    <row r="1802" spans="1:7" ht="15" customHeight="1">
      <c r="A1802" s="4">
        <v>1</v>
      </c>
      <c r="B1802" s="19">
        <v>2</v>
      </c>
      <c r="C1802" s="19"/>
      <c r="D1802" s="4">
        <v>3</v>
      </c>
      <c r="E1802" s="4">
        <v>4</v>
      </c>
      <c r="F1802" s="4">
        <v>5</v>
      </c>
      <c r="G1802" s="4">
        <v>6</v>
      </c>
    </row>
    <row r="1803" spans="1:7" ht="39.950000000000003" customHeight="1">
      <c r="A1803" s="4" t="s">
        <v>567</v>
      </c>
      <c r="B1803" s="24" t="s">
        <v>992</v>
      </c>
      <c r="C1803" s="24"/>
      <c r="D1803" s="4" t="s">
        <v>59</v>
      </c>
      <c r="E1803" s="7">
        <v>20</v>
      </c>
      <c r="F1803" s="7">
        <v>1000</v>
      </c>
      <c r="G1803" s="7">
        <v>20000</v>
      </c>
    </row>
    <row r="1804" spans="1:7" ht="24.95" customHeight="1">
      <c r="A1804" s="23" t="s">
        <v>755</v>
      </c>
      <c r="B1804" s="23"/>
      <c r="C1804" s="23"/>
      <c r="D1804" s="23"/>
      <c r="E1804" s="9">
        <f>SUBTOTAL(9,E1803:E1803)</f>
        <v>20</v>
      </c>
      <c r="F1804" s="9" t="s">
        <v>418</v>
      </c>
      <c r="G1804" s="9">
        <f>SUBTOTAL(9,G1803:G1803)</f>
        <v>20000</v>
      </c>
    </row>
    <row r="1805" spans="1:7" ht="39.950000000000003" customHeight="1">
      <c r="A1805" s="4" t="s">
        <v>569</v>
      </c>
      <c r="B1805" s="24" t="s">
        <v>993</v>
      </c>
      <c r="C1805" s="24"/>
      <c r="D1805" s="4" t="s">
        <v>59</v>
      </c>
      <c r="E1805" s="7">
        <v>30</v>
      </c>
      <c r="F1805" s="7">
        <v>1000</v>
      </c>
      <c r="G1805" s="7">
        <v>30000</v>
      </c>
    </row>
    <row r="1806" spans="1:7" ht="24.95" customHeight="1">
      <c r="A1806" s="23" t="s">
        <v>755</v>
      </c>
      <c r="B1806" s="23"/>
      <c r="C1806" s="23"/>
      <c r="D1806" s="23"/>
      <c r="E1806" s="9">
        <f>SUBTOTAL(9,E1805:E1805)</f>
        <v>30</v>
      </c>
      <c r="F1806" s="9" t="s">
        <v>418</v>
      </c>
      <c r="G1806" s="9">
        <f>SUBTOTAL(9,G1805:G1805)</f>
        <v>30000</v>
      </c>
    </row>
    <row r="1807" spans="1:7" ht="24.95" customHeight="1">
      <c r="A1807" s="23" t="s">
        <v>756</v>
      </c>
      <c r="B1807" s="23"/>
      <c r="C1807" s="23"/>
      <c r="D1807" s="23"/>
      <c r="E1807" s="23"/>
      <c r="F1807" s="23"/>
      <c r="G1807" s="9">
        <f>SUBTOTAL(9,G1803:G1806)</f>
        <v>50000</v>
      </c>
    </row>
    <row r="1808" spans="1:7" ht="24.95" customHeight="1"/>
    <row r="1809" spans="1:7" ht="20.100000000000001" customHeight="1">
      <c r="A1809" s="21" t="s">
        <v>499</v>
      </c>
      <c r="B1809" s="21"/>
      <c r="C1809" s="22" t="s">
        <v>324</v>
      </c>
      <c r="D1809" s="22"/>
      <c r="E1809" s="22"/>
      <c r="F1809" s="22"/>
      <c r="G1809" s="22"/>
    </row>
    <row r="1810" spans="1:7" ht="20.100000000000001" customHeight="1">
      <c r="A1810" s="21" t="s">
        <v>500</v>
      </c>
      <c r="B1810" s="21"/>
      <c r="C1810" s="22" t="s">
        <v>501</v>
      </c>
      <c r="D1810" s="22"/>
      <c r="E1810" s="22"/>
      <c r="F1810" s="22"/>
      <c r="G1810" s="22"/>
    </row>
    <row r="1811" spans="1:7" ht="24.95" customHeight="1">
      <c r="A1811" s="21" t="s">
        <v>502</v>
      </c>
      <c r="B1811" s="21"/>
      <c r="C1811" s="22" t="s">
        <v>480</v>
      </c>
      <c r="D1811" s="22"/>
      <c r="E1811" s="22"/>
      <c r="F1811" s="22"/>
      <c r="G1811" s="22"/>
    </row>
    <row r="1812" spans="1:7" ht="15" customHeight="1"/>
    <row r="1813" spans="1:7" ht="24.95" customHeight="1">
      <c r="A1813" s="13" t="s">
        <v>991</v>
      </c>
      <c r="B1813" s="13"/>
      <c r="C1813" s="13"/>
      <c r="D1813" s="13"/>
      <c r="E1813" s="13"/>
      <c r="F1813" s="13"/>
      <c r="G1813" s="13"/>
    </row>
    <row r="1814" spans="1:7" ht="15" customHeight="1"/>
    <row r="1815" spans="1:7" ht="50.1" customHeight="1">
      <c r="A1815" s="4" t="s">
        <v>402</v>
      </c>
      <c r="B1815" s="19" t="s">
        <v>711</v>
      </c>
      <c r="C1815" s="19"/>
      <c r="D1815" s="4" t="s">
        <v>749</v>
      </c>
      <c r="E1815" s="4" t="s">
        <v>750</v>
      </c>
      <c r="F1815" s="4" t="s">
        <v>751</v>
      </c>
      <c r="G1815" s="4" t="s">
        <v>752</v>
      </c>
    </row>
    <row r="1816" spans="1:7" ht="15" customHeight="1">
      <c r="A1816" s="4">
        <v>1</v>
      </c>
      <c r="B1816" s="19">
        <v>2</v>
      </c>
      <c r="C1816" s="19"/>
      <c r="D1816" s="4">
        <v>3</v>
      </c>
      <c r="E1816" s="4">
        <v>4</v>
      </c>
      <c r="F1816" s="4">
        <v>5</v>
      </c>
      <c r="G1816" s="4">
        <v>6</v>
      </c>
    </row>
    <row r="1817" spans="1:7" ht="39.950000000000003" customHeight="1">
      <c r="A1817" s="4" t="s">
        <v>571</v>
      </c>
      <c r="B1817" s="24" t="s">
        <v>994</v>
      </c>
      <c r="C1817" s="24"/>
      <c r="D1817" s="4" t="s">
        <v>59</v>
      </c>
      <c r="E1817" s="7">
        <v>4</v>
      </c>
      <c r="F1817" s="7">
        <v>4500</v>
      </c>
      <c r="G1817" s="7">
        <v>18000</v>
      </c>
    </row>
    <row r="1818" spans="1:7" ht="24.95" customHeight="1">
      <c r="A1818" s="23" t="s">
        <v>755</v>
      </c>
      <c r="B1818" s="23"/>
      <c r="C1818" s="23"/>
      <c r="D1818" s="23"/>
      <c r="E1818" s="9">
        <f>SUBTOTAL(9,E1817:E1817)</f>
        <v>4</v>
      </c>
      <c r="F1818" s="9" t="s">
        <v>418</v>
      </c>
      <c r="G1818" s="9">
        <f>SUBTOTAL(9,G1817:G1817)</f>
        <v>18000</v>
      </c>
    </row>
    <row r="1819" spans="1:7" ht="39.950000000000003" customHeight="1">
      <c r="A1819" s="4" t="s">
        <v>985</v>
      </c>
      <c r="B1819" s="24" t="s">
        <v>995</v>
      </c>
      <c r="C1819" s="24"/>
      <c r="D1819" s="4" t="s">
        <v>59</v>
      </c>
      <c r="E1819" s="7">
        <v>3</v>
      </c>
      <c r="F1819" s="7">
        <v>3000</v>
      </c>
      <c r="G1819" s="7">
        <v>9000</v>
      </c>
    </row>
    <row r="1820" spans="1:7" ht="24.95" customHeight="1">
      <c r="A1820" s="23" t="s">
        <v>755</v>
      </c>
      <c r="B1820" s="23"/>
      <c r="C1820" s="23"/>
      <c r="D1820" s="23"/>
      <c r="E1820" s="9">
        <f>SUBTOTAL(9,E1819:E1819)</f>
        <v>3</v>
      </c>
      <c r="F1820" s="9" t="s">
        <v>418</v>
      </c>
      <c r="G1820" s="9">
        <f>SUBTOTAL(9,G1819:G1819)</f>
        <v>9000</v>
      </c>
    </row>
    <row r="1821" spans="1:7" ht="39.950000000000003" customHeight="1">
      <c r="A1821" s="4" t="s">
        <v>573</v>
      </c>
      <c r="B1821" s="24" t="s">
        <v>996</v>
      </c>
      <c r="C1821" s="24"/>
      <c r="D1821" s="4" t="s">
        <v>59</v>
      </c>
      <c r="E1821" s="7">
        <v>15</v>
      </c>
      <c r="F1821" s="7">
        <v>200</v>
      </c>
      <c r="G1821" s="7">
        <v>3000</v>
      </c>
    </row>
    <row r="1822" spans="1:7" ht="24.95" customHeight="1">
      <c r="A1822" s="23" t="s">
        <v>755</v>
      </c>
      <c r="B1822" s="23"/>
      <c r="C1822" s="23"/>
      <c r="D1822" s="23"/>
      <c r="E1822" s="9">
        <f>SUBTOTAL(9,E1821:E1821)</f>
        <v>15</v>
      </c>
      <c r="F1822" s="9" t="s">
        <v>418</v>
      </c>
      <c r="G1822" s="9">
        <f>SUBTOTAL(9,G1821:G1821)</f>
        <v>3000</v>
      </c>
    </row>
    <row r="1823" spans="1:7" ht="39.950000000000003" customHeight="1">
      <c r="A1823" s="4" t="s">
        <v>72</v>
      </c>
      <c r="B1823" s="24" t="s">
        <v>997</v>
      </c>
      <c r="C1823" s="24"/>
      <c r="D1823" s="4" t="s">
        <v>59</v>
      </c>
      <c r="E1823" s="7">
        <v>4</v>
      </c>
      <c r="F1823" s="7">
        <v>5000</v>
      </c>
      <c r="G1823" s="7">
        <v>20000</v>
      </c>
    </row>
    <row r="1824" spans="1:7" ht="24.95" customHeight="1">
      <c r="A1824" s="23" t="s">
        <v>755</v>
      </c>
      <c r="B1824" s="23"/>
      <c r="C1824" s="23"/>
      <c r="D1824" s="23"/>
      <c r="E1824" s="9">
        <f>SUBTOTAL(9,E1823:E1823)</f>
        <v>4</v>
      </c>
      <c r="F1824" s="9" t="s">
        <v>418</v>
      </c>
      <c r="G1824" s="9">
        <f>SUBTOTAL(9,G1823:G1823)</f>
        <v>20000</v>
      </c>
    </row>
    <row r="1825" spans="1:7" ht="24.95" customHeight="1">
      <c r="A1825" s="23" t="s">
        <v>756</v>
      </c>
      <c r="B1825" s="23"/>
      <c r="C1825" s="23"/>
      <c r="D1825" s="23"/>
      <c r="E1825" s="23"/>
      <c r="F1825" s="23"/>
      <c r="G1825" s="9">
        <f>SUBTOTAL(9,G1817:G1824)</f>
        <v>50000</v>
      </c>
    </row>
    <row r="1826" spans="1:7" ht="24.95" customHeight="1"/>
    <row r="1827" spans="1:7" ht="20.100000000000001" customHeight="1">
      <c r="A1827" s="21" t="s">
        <v>499</v>
      </c>
      <c r="B1827" s="21"/>
      <c r="C1827" s="22" t="s">
        <v>324</v>
      </c>
      <c r="D1827" s="22"/>
      <c r="E1827" s="22"/>
      <c r="F1827" s="22"/>
      <c r="G1827" s="22"/>
    </row>
    <row r="1828" spans="1:7" ht="20.100000000000001" customHeight="1">
      <c r="A1828" s="21" t="s">
        <v>500</v>
      </c>
      <c r="B1828" s="21"/>
      <c r="C1828" s="22" t="s">
        <v>501</v>
      </c>
      <c r="D1828" s="22"/>
      <c r="E1828" s="22"/>
      <c r="F1828" s="22"/>
      <c r="G1828" s="22"/>
    </row>
    <row r="1829" spans="1:7" ht="24.95" customHeight="1">
      <c r="A1829" s="21" t="s">
        <v>502</v>
      </c>
      <c r="B1829" s="21"/>
      <c r="C1829" s="22" t="s">
        <v>480</v>
      </c>
      <c r="D1829" s="22"/>
      <c r="E1829" s="22"/>
      <c r="F1829" s="22"/>
      <c r="G1829" s="22"/>
    </row>
    <row r="1830" spans="1:7" ht="15" customHeight="1"/>
    <row r="1831" spans="1:7" ht="24.95" customHeight="1">
      <c r="A1831" s="13" t="s">
        <v>848</v>
      </c>
      <c r="B1831" s="13"/>
      <c r="C1831" s="13"/>
      <c r="D1831" s="13"/>
      <c r="E1831" s="13"/>
      <c r="F1831" s="13"/>
      <c r="G1831" s="13"/>
    </row>
    <row r="1832" spans="1:7" ht="15" customHeight="1"/>
    <row r="1833" spans="1:7" ht="50.1" customHeight="1">
      <c r="A1833" s="4" t="s">
        <v>402</v>
      </c>
      <c r="B1833" s="19" t="s">
        <v>711</v>
      </c>
      <c r="C1833" s="19"/>
      <c r="D1833" s="4" t="s">
        <v>749</v>
      </c>
      <c r="E1833" s="4" t="s">
        <v>750</v>
      </c>
      <c r="F1833" s="4" t="s">
        <v>751</v>
      </c>
      <c r="G1833" s="4" t="s">
        <v>752</v>
      </c>
    </row>
    <row r="1834" spans="1:7" ht="15" customHeight="1">
      <c r="A1834" s="4">
        <v>1</v>
      </c>
      <c r="B1834" s="19">
        <v>2</v>
      </c>
      <c r="C1834" s="19"/>
      <c r="D1834" s="4">
        <v>3</v>
      </c>
      <c r="E1834" s="4">
        <v>4</v>
      </c>
      <c r="F1834" s="4">
        <v>5</v>
      </c>
      <c r="G1834" s="4">
        <v>6</v>
      </c>
    </row>
    <row r="1835" spans="1:7" ht="39.950000000000003" customHeight="1">
      <c r="A1835" s="4" t="s">
        <v>575</v>
      </c>
      <c r="B1835" s="24" t="s">
        <v>943</v>
      </c>
      <c r="C1835" s="24"/>
      <c r="D1835" s="4" t="s">
        <v>59</v>
      </c>
      <c r="E1835" s="7">
        <v>1070.5</v>
      </c>
      <c r="F1835" s="7">
        <v>500</v>
      </c>
      <c r="G1835" s="7">
        <v>535250</v>
      </c>
    </row>
    <row r="1836" spans="1:7" ht="24.95" customHeight="1">
      <c r="A1836" s="23" t="s">
        <v>755</v>
      </c>
      <c r="B1836" s="23"/>
      <c r="C1836" s="23"/>
      <c r="D1836" s="23"/>
      <c r="E1836" s="9">
        <f>SUBTOTAL(9,E1835:E1835)</f>
        <v>1070.5</v>
      </c>
      <c r="F1836" s="9" t="s">
        <v>418</v>
      </c>
      <c r="G1836" s="9">
        <f>SUBTOTAL(9,G1835:G1835)</f>
        <v>535250</v>
      </c>
    </row>
    <row r="1837" spans="1:7" ht="39.950000000000003" customHeight="1">
      <c r="A1837" s="4" t="s">
        <v>577</v>
      </c>
      <c r="B1837" s="24" t="s">
        <v>944</v>
      </c>
      <c r="C1837" s="24"/>
      <c r="D1837" s="4" t="s">
        <v>59</v>
      </c>
      <c r="E1837" s="7">
        <v>100</v>
      </c>
      <c r="F1837" s="7">
        <v>500</v>
      </c>
      <c r="G1837" s="7">
        <v>50000</v>
      </c>
    </row>
    <row r="1838" spans="1:7" ht="24.95" customHeight="1">
      <c r="A1838" s="23" t="s">
        <v>755</v>
      </c>
      <c r="B1838" s="23"/>
      <c r="C1838" s="23"/>
      <c r="D1838" s="23"/>
      <c r="E1838" s="9">
        <f>SUBTOTAL(9,E1837:E1837)</f>
        <v>100</v>
      </c>
      <c r="F1838" s="9" t="s">
        <v>418</v>
      </c>
      <c r="G1838" s="9">
        <f>SUBTOTAL(9,G1837:G1837)</f>
        <v>50000</v>
      </c>
    </row>
    <row r="1839" spans="1:7" ht="39.950000000000003" customHeight="1">
      <c r="A1839" s="4" t="s">
        <v>579</v>
      </c>
      <c r="B1839" s="24" t="s">
        <v>945</v>
      </c>
      <c r="C1839" s="24"/>
      <c r="D1839" s="4" t="s">
        <v>59</v>
      </c>
      <c r="E1839" s="7">
        <v>50</v>
      </c>
      <c r="F1839" s="7">
        <v>2500</v>
      </c>
      <c r="G1839" s="7">
        <v>125000</v>
      </c>
    </row>
    <row r="1840" spans="1:7" ht="24.95" customHeight="1">
      <c r="A1840" s="23" t="s">
        <v>755</v>
      </c>
      <c r="B1840" s="23"/>
      <c r="C1840" s="23"/>
      <c r="D1840" s="23"/>
      <c r="E1840" s="9">
        <f>SUBTOTAL(9,E1839:E1839)</f>
        <v>50</v>
      </c>
      <c r="F1840" s="9" t="s">
        <v>418</v>
      </c>
      <c r="G1840" s="9">
        <f>SUBTOTAL(9,G1839:G1839)</f>
        <v>125000</v>
      </c>
    </row>
    <row r="1841" spans="1:7" ht="39.950000000000003" customHeight="1">
      <c r="A1841" s="4" t="s">
        <v>599</v>
      </c>
      <c r="B1841" s="24" t="s">
        <v>948</v>
      </c>
      <c r="C1841" s="24"/>
      <c r="D1841" s="4" t="s">
        <v>59</v>
      </c>
      <c r="E1841" s="7">
        <v>56</v>
      </c>
      <c r="F1841" s="7">
        <v>2500</v>
      </c>
      <c r="G1841" s="7">
        <v>140000</v>
      </c>
    </row>
    <row r="1842" spans="1:7" ht="24.95" customHeight="1">
      <c r="A1842" s="23" t="s">
        <v>755</v>
      </c>
      <c r="B1842" s="23"/>
      <c r="C1842" s="23"/>
      <c r="D1842" s="23"/>
      <c r="E1842" s="9">
        <f>SUBTOTAL(9,E1841:E1841)</f>
        <v>56</v>
      </c>
      <c r="F1842" s="9" t="s">
        <v>418</v>
      </c>
      <c r="G1842" s="9">
        <f>SUBTOTAL(9,G1841:G1841)</f>
        <v>140000</v>
      </c>
    </row>
    <row r="1843" spans="1:7" ht="39.950000000000003" customHeight="1">
      <c r="A1843" s="4" t="s">
        <v>620</v>
      </c>
      <c r="B1843" s="24" t="s">
        <v>949</v>
      </c>
      <c r="C1843" s="24"/>
      <c r="D1843" s="4" t="s">
        <v>59</v>
      </c>
      <c r="E1843" s="7">
        <v>100</v>
      </c>
      <c r="F1843" s="7">
        <v>3767.5</v>
      </c>
      <c r="G1843" s="7">
        <v>376750</v>
      </c>
    </row>
    <row r="1844" spans="1:7" ht="24.95" customHeight="1">
      <c r="A1844" s="23" t="s">
        <v>755</v>
      </c>
      <c r="B1844" s="23"/>
      <c r="C1844" s="23"/>
      <c r="D1844" s="23"/>
      <c r="E1844" s="9">
        <f>SUBTOTAL(9,E1843:E1843)</f>
        <v>100</v>
      </c>
      <c r="F1844" s="9" t="s">
        <v>418</v>
      </c>
      <c r="G1844" s="9">
        <f>SUBTOTAL(9,G1843:G1843)</f>
        <v>376750</v>
      </c>
    </row>
    <row r="1845" spans="1:7" ht="24.95" customHeight="1">
      <c r="A1845" s="23" t="s">
        <v>756</v>
      </c>
      <c r="B1845" s="23"/>
      <c r="C1845" s="23"/>
      <c r="D1845" s="23"/>
      <c r="E1845" s="23"/>
      <c r="F1845" s="23"/>
      <c r="G1845" s="9">
        <f>SUBTOTAL(9,G1835:G1844)</f>
        <v>1227000</v>
      </c>
    </row>
    <row r="1846" spans="1:7" ht="24.95" customHeight="1"/>
    <row r="1847" spans="1:7" ht="20.100000000000001" customHeight="1">
      <c r="A1847" s="21" t="s">
        <v>499</v>
      </c>
      <c r="B1847" s="21"/>
      <c r="C1847" s="22" t="s">
        <v>324</v>
      </c>
      <c r="D1847" s="22"/>
      <c r="E1847" s="22"/>
      <c r="F1847" s="22"/>
      <c r="G1847" s="22"/>
    </row>
    <row r="1848" spans="1:7" ht="20.100000000000001" customHeight="1">
      <c r="A1848" s="21" t="s">
        <v>500</v>
      </c>
      <c r="B1848" s="21"/>
      <c r="C1848" s="22" t="s">
        <v>501</v>
      </c>
      <c r="D1848" s="22"/>
      <c r="E1848" s="22"/>
      <c r="F1848" s="22"/>
      <c r="G1848" s="22"/>
    </row>
    <row r="1849" spans="1:7" ht="24.95" customHeight="1">
      <c r="A1849" s="21" t="s">
        <v>502</v>
      </c>
      <c r="B1849" s="21"/>
      <c r="C1849" s="22" t="s">
        <v>480</v>
      </c>
      <c r="D1849" s="22"/>
      <c r="E1849" s="22"/>
      <c r="F1849" s="22"/>
      <c r="G1849" s="22"/>
    </row>
    <row r="1850" spans="1:7" ht="15" customHeight="1"/>
    <row r="1851" spans="1:7" ht="24.95" customHeight="1">
      <c r="A1851" s="13" t="s">
        <v>991</v>
      </c>
      <c r="B1851" s="13"/>
      <c r="C1851" s="13"/>
      <c r="D1851" s="13"/>
      <c r="E1851" s="13"/>
      <c r="F1851" s="13"/>
      <c r="G1851" s="13"/>
    </row>
    <row r="1852" spans="1:7" ht="15" customHeight="1"/>
    <row r="1853" spans="1:7" ht="50.1" customHeight="1">
      <c r="A1853" s="4" t="s">
        <v>402</v>
      </c>
      <c r="B1853" s="19" t="s">
        <v>711</v>
      </c>
      <c r="C1853" s="19"/>
      <c r="D1853" s="4" t="s">
        <v>749</v>
      </c>
      <c r="E1853" s="4" t="s">
        <v>750</v>
      </c>
      <c r="F1853" s="4" t="s">
        <v>751</v>
      </c>
      <c r="G1853" s="4" t="s">
        <v>752</v>
      </c>
    </row>
    <row r="1854" spans="1:7" ht="15" customHeight="1">
      <c r="A1854" s="4">
        <v>1</v>
      </c>
      <c r="B1854" s="19">
        <v>2</v>
      </c>
      <c r="C1854" s="19"/>
      <c r="D1854" s="4">
        <v>3</v>
      </c>
      <c r="E1854" s="4">
        <v>4</v>
      </c>
      <c r="F1854" s="4">
        <v>5</v>
      </c>
      <c r="G1854" s="4">
        <v>6</v>
      </c>
    </row>
    <row r="1855" spans="1:7" ht="39.950000000000003" customHeight="1">
      <c r="A1855" s="4" t="s">
        <v>662</v>
      </c>
      <c r="B1855" s="24" t="s">
        <v>1000</v>
      </c>
      <c r="C1855" s="24"/>
      <c r="D1855" s="4" t="s">
        <v>59</v>
      </c>
      <c r="E1855" s="7">
        <v>100</v>
      </c>
      <c r="F1855" s="7">
        <v>1000</v>
      </c>
      <c r="G1855" s="7">
        <v>100000</v>
      </c>
    </row>
    <row r="1856" spans="1:7" ht="24.95" customHeight="1">
      <c r="A1856" s="23" t="s">
        <v>755</v>
      </c>
      <c r="B1856" s="23"/>
      <c r="C1856" s="23"/>
      <c r="D1856" s="23"/>
      <c r="E1856" s="9">
        <f>SUBTOTAL(9,E1855:E1855)</f>
        <v>100</v>
      </c>
      <c r="F1856" s="9" t="s">
        <v>418</v>
      </c>
      <c r="G1856" s="9">
        <f>SUBTOTAL(9,G1855:G1855)</f>
        <v>100000</v>
      </c>
    </row>
    <row r="1857" spans="1:7" ht="24.95" customHeight="1">
      <c r="A1857" s="23" t="s">
        <v>756</v>
      </c>
      <c r="B1857" s="23"/>
      <c r="C1857" s="23"/>
      <c r="D1857" s="23"/>
      <c r="E1857" s="23"/>
      <c r="F1857" s="23"/>
      <c r="G1857" s="9">
        <f>SUBTOTAL(9,G1855:G1856)</f>
        <v>100000</v>
      </c>
    </row>
    <row r="1858" spans="1:7" ht="24.95" customHeight="1"/>
    <row r="1859" spans="1:7" ht="20.100000000000001" customHeight="1">
      <c r="A1859" s="21" t="s">
        <v>499</v>
      </c>
      <c r="B1859" s="21"/>
      <c r="C1859" s="22" t="s">
        <v>371</v>
      </c>
      <c r="D1859" s="22"/>
      <c r="E1859" s="22"/>
      <c r="F1859" s="22"/>
      <c r="G1859" s="22"/>
    </row>
    <row r="1860" spans="1:7" ht="20.100000000000001" customHeight="1">
      <c r="A1860" s="21" t="s">
        <v>500</v>
      </c>
      <c r="B1860" s="21"/>
      <c r="C1860" s="22" t="s">
        <v>705</v>
      </c>
      <c r="D1860" s="22"/>
      <c r="E1860" s="22"/>
      <c r="F1860" s="22"/>
      <c r="G1860" s="22"/>
    </row>
    <row r="1861" spans="1:7" ht="24.95" customHeight="1">
      <c r="A1861" s="21" t="s">
        <v>502</v>
      </c>
      <c r="B1861" s="21"/>
      <c r="C1861" s="22" t="s">
        <v>480</v>
      </c>
      <c r="D1861" s="22"/>
      <c r="E1861" s="22"/>
      <c r="F1861" s="22"/>
      <c r="G1861" s="22"/>
    </row>
    <row r="1862" spans="1:7" ht="15" customHeight="1"/>
    <row r="1863" spans="1:7" ht="24.95" customHeight="1">
      <c r="A1863" s="13" t="s">
        <v>771</v>
      </c>
      <c r="B1863" s="13"/>
      <c r="C1863" s="13"/>
      <c r="D1863" s="13"/>
      <c r="E1863" s="13"/>
      <c r="F1863" s="13"/>
      <c r="G1863" s="13"/>
    </row>
    <row r="1864" spans="1:7" ht="15" customHeight="1"/>
    <row r="1865" spans="1:7" ht="50.1" customHeight="1">
      <c r="A1865" s="4" t="s">
        <v>402</v>
      </c>
      <c r="B1865" s="19" t="s">
        <v>711</v>
      </c>
      <c r="C1865" s="19"/>
      <c r="D1865" s="4" t="s">
        <v>749</v>
      </c>
      <c r="E1865" s="4" t="s">
        <v>750</v>
      </c>
      <c r="F1865" s="4" t="s">
        <v>751</v>
      </c>
      <c r="G1865" s="4" t="s">
        <v>752</v>
      </c>
    </row>
    <row r="1866" spans="1:7" ht="15" customHeight="1">
      <c r="A1866" s="4">
        <v>1</v>
      </c>
      <c r="B1866" s="19">
        <v>2</v>
      </c>
      <c r="C1866" s="19"/>
      <c r="D1866" s="4">
        <v>3</v>
      </c>
      <c r="E1866" s="4">
        <v>4</v>
      </c>
      <c r="F1866" s="4">
        <v>5</v>
      </c>
      <c r="G1866" s="4">
        <v>6</v>
      </c>
    </row>
    <row r="1867" spans="1:7" ht="39.950000000000003" customHeight="1">
      <c r="A1867" s="4" t="s">
        <v>409</v>
      </c>
      <c r="B1867" s="24" t="s">
        <v>976</v>
      </c>
      <c r="C1867" s="24"/>
      <c r="D1867" s="4" t="s">
        <v>59</v>
      </c>
      <c r="E1867" s="7">
        <v>1081.0810810800001</v>
      </c>
      <c r="F1867" s="7">
        <v>37</v>
      </c>
      <c r="G1867" s="7">
        <v>80000</v>
      </c>
    </row>
    <row r="1868" spans="1:7" ht="39.950000000000003" customHeight="1">
      <c r="A1868" s="4" t="s">
        <v>409</v>
      </c>
      <c r="B1868" s="24" t="s">
        <v>976</v>
      </c>
      <c r="C1868" s="24"/>
      <c r="D1868" s="4" t="s">
        <v>59</v>
      </c>
      <c r="E1868" s="7">
        <v>380.952380952</v>
      </c>
      <c r="F1868" s="7">
        <v>21</v>
      </c>
      <c r="G1868" s="7">
        <v>8000</v>
      </c>
    </row>
    <row r="1869" spans="1:7" ht="24.95" customHeight="1">
      <c r="A1869" s="23" t="s">
        <v>755</v>
      </c>
      <c r="B1869" s="23"/>
      <c r="C1869" s="23"/>
      <c r="D1869" s="23"/>
      <c r="E1869" s="9">
        <f>SUBTOTAL(9,E1867:E1868)</f>
        <v>1462.033462032</v>
      </c>
      <c r="F1869" s="9" t="s">
        <v>418</v>
      </c>
      <c r="G1869" s="9">
        <f>SUBTOTAL(9,G1867:G1868)</f>
        <v>88000</v>
      </c>
    </row>
    <row r="1870" spans="1:7" ht="39.950000000000003" customHeight="1">
      <c r="A1870" s="4" t="s">
        <v>410</v>
      </c>
      <c r="B1870" s="24" t="s">
        <v>977</v>
      </c>
      <c r="C1870" s="24"/>
      <c r="D1870" s="4" t="s">
        <v>59</v>
      </c>
      <c r="E1870" s="7">
        <v>52500</v>
      </c>
      <c r="F1870" s="7">
        <v>13.5</v>
      </c>
      <c r="G1870" s="7">
        <v>708750</v>
      </c>
    </row>
    <row r="1871" spans="1:7" ht="39.950000000000003" customHeight="1">
      <c r="A1871" s="4" t="s">
        <v>410</v>
      </c>
      <c r="B1871" s="24" t="s">
        <v>977</v>
      </c>
      <c r="C1871" s="24"/>
      <c r="D1871" s="4" t="s">
        <v>59</v>
      </c>
      <c r="E1871" s="7">
        <v>1650</v>
      </c>
      <c r="F1871" s="7">
        <v>5</v>
      </c>
      <c r="G1871" s="7">
        <v>8250</v>
      </c>
    </row>
    <row r="1872" spans="1:7" ht="24.95" customHeight="1">
      <c r="A1872" s="23" t="s">
        <v>755</v>
      </c>
      <c r="B1872" s="23"/>
      <c r="C1872" s="23"/>
      <c r="D1872" s="23"/>
      <c r="E1872" s="9">
        <f>SUBTOTAL(9,E1870:E1871)</f>
        <v>54150</v>
      </c>
      <c r="F1872" s="9" t="s">
        <v>418</v>
      </c>
      <c r="G1872" s="9">
        <f>SUBTOTAL(9,G1870:G1871)</f>
        <v>717000</v>
      </c>
    </row>
    <row r="1873" spans="1:7" ht="39.950000000000003" customHeight="1">
      <c r="A1873" s="4" t="s">
        <v>175</v>
      </c>
      <c r="B1873" s="24" t="s">
        <v>978</v>
      </c>
      <c r="C1873" s="24"/>
      <c r="D1873" s="4" t="s">
        <v>59</v>
      </c>
      <c r="E1873" s="7">
        <v>12</v>
      </c>
      <c r="F1873" s="7">
        <v>137.5</v>
      </c>
      <c r="G1873" s="7">
        <v>1650</v>
      </c>
    </row>
    <row r="1874" spans="1:7" ht="24.95" customHeight="1">
      <c r="A1874" s="23" t="s">
        <v>755</v>
      </c>
      <c r="B1874" s="23"/>
      <c r="C1874" s="23"/>
      <c r="D1874" s="23"/>
      <c r="E1874" s="9">
        <f>SUBTOTAL(9,E1873:E1873)</f>
        <v>12</v>
      </c>
      <c r="F1874" s="9" t="s">
        <v>418</v>
      </c>
      <c r="G1874" s="9">
        <f>SUBTOTAL(9,G1873:G1873)</f>
        <v>1650</v>
      </c>
    </row>
    <row r="1875" spans="1:7" ht="39.950000000000003" customHeight="1">
      <c r="A1875" s="4" t="s">
        <v>201</v>
      </c>
      <c r="B1875" s="24" t="s">
        <v>979</v>
      </c>
      <c r="C1875" s="24"/>
      <c r="D1875" s="4" t="s">
        <v>59</v>
      </c>
      <c r="E1875" s="7">
        <v>392.90322580600002</v>
      </c>
      <c r="F1875" s="7">
        <v>3100</v>
      </c>
      <c r="G1875" s="7">
        <v>1218000</v>
      </c>
    </row>
    <row r="1876" spans="1:7" ht="24.95" customHeight="1">
      <c r="A1876" s="23" t="s">
        <v>755</v>
      </c>
      <c r="B1876" s="23"/>
      <c r="C1876" s="23"/>
      <c r="D1876" s="23"/>
      <c r="E1876" s="9">
        <f>SUBTOTAL(9,E1875:E1875)</f>
        <v>392.90322580600002</v>
      </c>
      <c r="F1876" s="9" t="s">
        <v>418</v>
      </c>
      <c r="G1876" s="9">
        <f>SUBTOTAL(9,G1875:G1875)</f>
        <v>1218000</v>
      </c>
    </row>
    <row r="1877" spans="1:7" ht="24.95" customHeight="1">
      <c r="A1877" s="23" t="s">
        <v>756</v>
      </c>
      <c r="B1877" s="23"/>
      <c r="C1877" s="23"/>
      <c r="D1877" s="23"/>
      <c r="E1877" s="23"/>
      <c r="F1877" s="23"/>
      <c r="G1877" s="9">
        <f>SUBTOTAL(9,G1867:G1876)</f>
        <v>2024650</v>
      </c>
    </row>
    <row r="1878" spans="1:7" ht="24.95" customHeight="1"/>
    <row r="1879" spans="1:7" ht="20.100000000000001" customHeight="1">
      <c r="A1879" s="21" t="s">
        <v>499</v>
      </c>
      <c r="B1879" s="21"/>
      <c r="C1879" s="22" t="s">
        <v>371</v>
      </c>
      <c r="D1879" s="22"/>
      <c r="E1879" s="22"/>
      <c r="F1879" s="22"/>
      <c r="G1879" s="22"/>
    </row>
    <row r="1880" spans="1:7" ht="20.100000000000001" customHeight="1">
      <c r="A1880" s="21" t="s">
        <v>500</v>
      </c>
      <c r="B1880" s="21"/>
      <c r="C1880" s="22" t="s">
        <v>501</v>
      </c>
      <c r="D1880" s="22"/>
      <c r="E1880" s="22"/>
      <c r="F1880" s="22"/>
      <c r="G1880" s="22"/>
    </row>
    <row r="1881" spans="1:7" ht="24.95" customHeight="1">
      <c r="A1881" s="21" t="s">
        <v>502</v>
      </c>
      <c r="B1881" s="21"/>
      <c r="C1881" s="22" t="s">
        <v>480</v>
      </c>
      <c r="D1881" s="22"/>
      <c r="E1881" s="22"/>
      <c r="F1881" s="22"/>
      <c r="G1881" s="22"/>
    </row>
    <row r="1882" spans="1:7" ht="15" customHeight="1"/>
    <row r="1883" spans="1:7" ht="24.95" customHeight="1">
      <c r="A1883" s="13" t="s">
        <v>771</v>
      </c>
      <c r="B1883" s="13"/>
      <c r="C1883" s="13"/>
      <c r="D1883" s="13"/>
      <c r="E1883" s="13"/>
      <c r="F1883" s="13"/>
      <c r="G1883" s="13"/>
    </row>
    <row r="1884" spans="1:7" ht="15" customHeight="1"/>
    <row r="1885" spans="1:7" ht="50.1" customHeight="1">
      <c r="A1885" s="4" t="s">
        <v>402</v>
      </c>
      <c r="B1885" s="19" t="s">
        <v>711</v>
      </c>
      <c r="C1885" s="19"/>
      <c r="D1885" s="4" t="s">
        <v>749</v>
      </c>
      <c r="E1885" s="4" t="s">
        <v>750</v>
      </c>
      <c r="F1885" s="4" t="s">
        <v>751</v>
      </c>
      <c r="G1885" s="4" t="s">
        <v>752</v>
      </c>
    </row>
    <row r="1886" spans="1:7" ht="15" customHeight="1">
      <c r="A1886" s="4">
        <v>1</v>
      </c>
      <c r="B1886" s="19">
        <v>2</v>
      </c>
      <c r="C1886" s="19"/>
      <c r="D1886" s="4">
        <v>3</v>
      </c>
      <c r="E1886" s="4">
        <v>4</v>
      </c>
      <c r="F1886" s="4">
        <v>5</v>
      </c>
      <c r="G1886" s="4">
        <v>6</v>
      </c>
    </row>
    <row r="1887" spans="1:7" ht="39.950000000000003" customHeight="1">
      <c r="A1887" s="4" t="s">
        <v>409</v>
      </c>
      <c r="B1887" s="24" t="s">
        <v>980</v>
      </c>
      <c r="C1887" s="24"/>
      <c r="D1887" s="4" t="s">
        <v>59</v>
      </c>
      <c r="E1887" s="7">
        <v>3628</v>
      </c>
      <c r="F1887" s="7">
        <v>78.217703999999998</v>
      </c>
      <c r="G1887" s="7">
        <v>283773.83</v>
      </c>
    </row>
    <row r="1888" spans="1:7" ht="24.95" customHeight="1">
      <c r="A1888" s="23" t="s">
        <v>755</v>
      </c>
      <c r="B1888" s="23"/>
      <c r="C1888" s="23"/>
      <c r="D1888" s="23"/>
      <c r="E1888" s="9">
        <f>SUBTOTAL(9,E1887:E1887)</f>
        <v>3628</v>
      </c>
      <c r="F1888" s="9" t="s">
        <v>418</v>
      </c>
      <c r="G1888" s="9">
        <f>SUBTOTAL(9,G1887:G1887)</f>
        <v>283773.83</v>
      </c>
    </row>
    <row r="1889" spans="1:7" ht="39.950000000000003" customHeight="1">
      <c r="A1889" s="4" t="s">
        <v>410</v>
      </c>
      <c r="B1889" s="24" t="s">
        <v>981</v>
      </c>
      <c r="C1889" s="24"/>
      <c r="D1889" s="4" t="s">
        <v>59</v>
      </c>
      <c r="E1889" s="7">
        <v>308800</v>
      </c>
      <c r="F1889" s="7">
        <v>13.5</v>
      </c>
      <c r="G1889" s="7">
        <v>4168800</v>
      </c>
    </row>
    <row r="1890" spans="1:7" ht="24.95" customHeight="1">
      <c r="A1890" s="23" t="s">
        <v>755</v>
      </c>
      <c r="B1890" s="23"/>
      <c r="C1890" s="23"/>
      <c r="D1890" s="23"/>
      <c r="E1890" s="9">
        <f>SUBTOTAL(9,E1889:E1889)</f>
        <v>308800</v>
      </c>
      <c r="F1890" s="9" t="s">
        <v>418</v>
      </c>
      <c r="G1890" s="9">
        <f>SUBTOTAL(9,G1889:G1889)</f>
        <v>4168800</v>
      </c>
    </row>
    <row r="1891" spans="1:7" ht="39.950000000000003" customHeight="1">
      <c r="A1891" s="4" t="s">
        <v>175</v>
      </c>
      <c r="B1891" s="24" t="s">
        <v>1001</v>
      </c>
      <c r="C1891" s="24"/>
      <c r="D1891" s="4" t="s">
        <v>59</v>
      </c>
      <c r="E1891" s="7">
        <v>13.090909</v>
      </c>
      <c r="F1891" s="7">
        <v>137.5</v>
      </c>
      <c r="G1891" s="7">
        <v>1800</v>
      </c>
    </row>
    <row r="1892" spans="1:7" ht="24.95" customHeight="1">
      <c r="A1892" s="23" t="s">
        <v>755</v>
      </c>
      <c r="B1892" s="23"/>
      <c r="C1892" s="23"/>
      <c r="D1892" s="23"/>
      <c r="E1892" s="9">
        <f>SUBTOTAL(9,E1891:E1891)</f>
        <v>13.090909</v>
      </c>
      <c r="F1892" s="9" t="s">
        <v>418</v>
      </c>
      <c r="G1892" s="9">
        <f>SUBTOTAL(9,G1891:G1891)</f>
        <v>1800</v>
      </c>
    </row>
    <row r="1893" spans="1:7" ht="60" customHeight="1">
      <c r="A1893" s="4" t="s">
        <v>201</v>
      </c>
      <c r="B1893" s="24" t="s">
        <v>982</v>
      </c>
      <c r="C1893" s="24"/>
      <c r="D1893" s="4" t="s">
        <v>59</v>
      </c>
      <c r="E1893" s="7">
        <v>1400</v>
      </c>
      <c r="F1893" s="7">
        <v>3100</v>
      </c>
      <c r="G1893" s="7">
        <v>4340000</v>
      </c>
    </row>
    <row r="1894" spans="1:7" ht="24.95" customHeight="1">
      <c r="A1894" s="23" t="s">
        <v>755</v>
      </c>
      <c r="B1894" s="23"/>
      <c r="C1894" s="23"/>
      <c r="D1894" s="23"/>
      <c r="E1894" s="9">
        <f>SUBTOTAL(9,E1893:E1893)</f>
        <v>1400</v>
      </c>
      <c r="F1894" s="9" t="s">
        <v>418</v>
      </c>
      <c r="G1894" s="9">
        <f>SUBTOTAL(9,G1893:G1893)</f>
        <v>4340000</v>
      </c>
    </row>
    <row r="1895" spans="1:7" ht="39.950000000000003" customHeight="1">
      <c r="A1895" s="4" t="s">
        <v>86</v>
      </c>
      <c r="B1895" s="24" t="s">
        <v>983</v>
      </c>
      <c r="C1895" s="24"/>
      <c r="D1895" s="4" t="s">
        <v>59</v>
      </c>
      <c r="E1895" s="7">
        <v>6859.95</v>
      </c>
      <c r="F1895" s="7">
        <v>15.135121</v>
      </c>
      <c r="G1895" s="7">
        <v>103826.17</v>
      </c>
    </row>
    <row r="1896" spans="1:7" ht="24.95" customHeight="1">
      <c r="A1896" s="23" t="s">
        <v>755</v>
      </c>
      <c r="B1896" s="23"/>
      <c r="C1896" s="23"/>
      <c r="D1896" s="23"/>
      <c r="E1896" s="9">
        <f>SUBTOTAL(9,E1895:E1895)</f>
        <v>6859.95</v>
      </c>
      <c r="F1896" s="9" t="s">
        <v>418</v>
      </c>
      <c r="G1896" s="9">
        <f>SUBTOTAL(9,G1895:G1895)</f>
        <v>103826.17</v>
      </c>
    </row>
    <row r="1897" spans="1:7" ht="24.95" customHeight="1">
      <c r="A1897" s="23" t="s">
        <v>756</v>
      </c>
      <c r="B1897" s="23"/>
      <c r="C1897" s="23"/>
      <c r="D1897" s="23"/>
      <c r="E1897" s="23"/>
      <c r="F1897" s="23"/>
      <c r="G1897" s="9">
        <f>SUBTOTAL(9,G1887:G1896)</f>
        <v>8898200</v>
      </c>
    </row>
  </sheetData>
  <sheetProtection password="CC92" sheet="1" objects="1" scenarios="1"/>
  <mergeCells count="1897">
    <mergeCell ref="B1895:C1895"/>
    <mergeCell ref="A1896:D1896"/>
    <mergeCell ref="A1897:F1897"/>
    <mergeCell ref="A1890:D1890"/>
    <mergeCell ref="B1891:C1891"/>
    <mergeCell ref="A1892:D1892"/>
    <mergeCell ref="B1893:C1893"/>
    <mergeCell ref="A1894:D1894"/>
    <mergeCell ref="B1885:C1885"/>
    <mergeCell ref="B1886:C1886"/>
    <mergeCell ref="B1887:C1887"/>
    <mergeCell ref="A1888:D1888"/>
    <mergeCell ref="B1889:C1889"/>
    <mergeCell ref="A1880:B1880"/>
    <mergeCell ref="C1880:G1880"/>
    <mergeCell ref="A1881:B1881"/>
    <mergeCell ref="C1881:G1881"/>
    <mergeCell ref="A1883:G1883"/>
    <mergeCell ref="B1875:C1875"/>
    <mergeCell ref="A1876:D1876"/>
    <mergeCell ref="A1877:F1877"/>
    <mergeCell ref="A1879:B1879"/>
    <mergeCell ref="C1879:G1879"/>
    <mergeCell ref="B1870:C1870"/>
    <mergeCell ref="B1871:C1871"/>
    <mergeCell ref="A1872:D1872"/>
    <mergeCell ref="B1873:C1873"/>
    <mergeCell ref="A1874:D1874"/>
    <mergeCell ref="B1865:C1865"/>
    <mergeCell ref="B1866:C1866"/>
    <mergeCell ref="B1867:C1867"/>
    <mergeCell ref="B1868:C1868"/>
    <mergeCell ref="A1869:D1869"/>
    <mergeCell ref="A1860:B1860"/>
    <mergeCell ref="C1860:G1860"/>
    <mergeCell ref="A1861:B1861"/>
    <mergeCell ref="C1861:G1861"/>
    <mergeCell ref="A1863:G1863"/>
    <mergeCell ref="B1855:C1855"/>
    <mergeCell ref="A1856:D1856"/>
    <mergeCell ref="A1857:F1857"/>
    <mergeCell ref="A1859:B1859"/>
    <mergeCell ref="C1859:G1859"/>
    <mergeCell ref="A1849:B1849"/>
    <mergeCell ref="C1849:G1849"/>
    <mergeCell ref="A1851:G1851"/>
    <mergeCell ref="B1853:C1853"/>
    <mergeCell ref="B1854:C1854"/>
    <mergeCell ref="A1845:F1845"/>
    <mergeCell ref="A1847:B1847"/>
    <mergeCell ref="C1847:G1847"/>
    <mergeCell ref="A1848:B1848"/>
    <mergeCell ref="C1848:G1848"/>
    <mergeCell ref="A1840:D1840"/>
    <mergeCell ref="B1841:C1841"/>
    <mergeCell ref="A1842:D1842"/>
    <mergeCell ref="B1843:C1843"/>
    <mergeCell ref="A1844:D1844"/>
    <mergeCell ref="B1835:C1835"/>
    <mergeCell ref="A1836:D1836"/>
    <mergeCell ref="B1837:C1837"/>
    <mergeCell ref="A1838:D1838"/>
    <mergeCell ref="B1839:C1839"/>
    <mergeCell ref="A1829:B1829"/>
    <mergeCell ref="C1829:G1829"/>
    <mergeCell ref="A1831:G1831"/>
    <mergeCell ref="B1833:C1833"/>
    <mergeCell ref="B1834:C1834"/>
    <mergeCell ref="A1824:D1824"/>
    <mergeCell ref="A1825:F1825"/>
    <mergeCell ref="A1827:B1827"/>
    <mergeCell ref="C1827:G1827"/>
    <mergeCell ref="A1828:B1828"/>
    <mergeCell ref="C1828:G1828"/>
    <mergeCell ref="B1819:C1819"/>
    <mergeCell ref="A1820:D1820"/>
    <mergeCell ref="B1821:C1821"/>
    <mergeCell ref="A1822:D1822"/>
    <mergeCell ref="B1823:C1823"/>
    <mergeCell ref="A1813:G1813"/>
    <mergeCell ref="B1815:C1815"/>
    <mergeCell ref="B1816:C1816"/>
    <mergeCell ref="B1817:C1817"/>
    <mergeCell ref="A1818:D1818"/>
    <mergeCell ref="A1809:B1809"/>
    <mergeCell ref="C1809:G1809"/>
    <mergeCell ref="A1810:B1810"/>
    <mergeCell ref="C1810:G1810"/>
    <mergeCell ref="A1811:B1811"/>
    <mergeCell ref="C1811:G1811"/>
    <mergeCell ref="B1803:C1803"/>
    <mergeCell ref="A1804:D1804"/>
    <mergeCell ref="B1805:C1805"/>
    <mergeCell ref="A1806:D1806"/>
    <mergeCell ref="A1807:F1807"/>
    <mergeCell ref="A1797:B1797"/>
    <mergeCell ref="C1797:G1797"/>
    <mergeCell ref="A1799:G1799"/>
    <mergeCell ref="B1801:C1801"/>
    <mergeCell ref="B1802:C1802"/>
    <mergeCell ref="A1792:D1792"/>
    <mergeCell ref="A1793:F1793"/>
    <mergeCell ref="A1795:B1795"/>
    <mergeCell ref="C1795:G1795"/>
    <mergeCell ref="A1796:B1796"/>
    <mergeCell ref="C1796:G1796"/>
    <mergeCell ref="B1787:C1787"/>
    <mergeCell ref="A1788:D1788"/>
    <mergeCell ref="B1789:C1789"/>
    <mergeCell ref="A1790:D1790"/>
    <mergeCell ref="B1791:C1791"/>
    <mergeCell ref="A1781:B1781"/>
    <mergeCell ref="C1781:G1781"/>
    <mergeCell ref="A1783:G1783"/>
    <mergeCell ref="B1785:C1785"/>
    <mergeCell ref="B1786:C1786"/>
    <mergeCell ref="A1776:D1776"/>
    <mergeCell ref="A1777:F1777"/>
    <mergeCell ref="A1779:B1779"/>
    <mergeCell ref="C1779:G1779"/>
    <mergeCell ref="A1780:B1780"/>
    <mergeCell ref="C1780:G1780"/>
    <mergeCell ref="B1771:C1771"/>
    <mergeCell ref="A1772:D1772"/>
    <mergeCell ref="B1773:C1773"/>
    <mergeCell ref="A1774:D1774"/>
    <mergeCell ref="B1775:C1775"/>
    <mergeCell ref="A1766:D1766"/>
    <mergeCell ref="B1767:C1767"/>
    <mergeCell ref="A1768:D1768"/>
    <mergeCell ref="B1769:C1769"/>
    <mergeCell ref="A1770:D1770"/>
    <mergeCell ref="B1761:C1761"/>
    <mergeCell ref="B1762:C1762"/>
    <mergeCell ref="B1763:C1763"/>
    <mergeCell ref="A1764:D1764"/>
    <mergeCell ref="B1765:C1765"/>
    <mergeCell ref="A1756:B1756"/>
    <mergeCell ref="C1756:G1756"/>
    <mergeCell ref="A1757:B1757"/>
    <mergeCell ref="C1757:G1757"/>
    <mergeCell ref="A1759:G1759"/>
    <mergeCell ref="B1751:C1751"/>
    <mergeCell ref="A1752:D1752"/>
    <mergeCell ref="A1753:F1753"/>
    <mergeCell ref="A1755:B1755"/>
    <mergeCell ref="C1755:G1755"/>
    <mergeCell ref="A1745:B1745"/>
    <mergeCell ref="C1745:G1745"/>
    <mergeCell ref="A1747:G1747"/>
    <mergeCell ref="B1749:C1749"/>
    <mergeCell ref="B1750:C1750"/>
    <mergeCell ref="A1741:F1741"/>
    <mergeCell ref="A1743:B1743"/>
    <mergeCell ref="C1743:G1743"/>
    <mergeCell ref="A1744:B1744"/>
    <mergeCell ref="C1744:G1744"/>
    <mergeCell ref="A1736:D1736"/>
    <mergeCell ref="B1737:C1737"/>
    <mergeCell ref="A1738:D1738"/>
    <mergeCell ref="B1739:C1739"/>
    <mergeCell ref="A1740:D1740"/>
    <mergeCell ref="B1731:C1731"/>
    <mergeCell ref="A1732:D1732"/>
    <mergeCell ref="B1733:C1733"/>
    <mergeCell ref="A1734:D1734"/>
    <mergeCell ref="B1735:C1735"/>
    <mergeCell ref="A1725:G1725"/>
    <mergeCell ref="B1727:C1727"/>
    <mergeCell ref="B1728:C1728"/>
    <mergeCell ref="B1729:C1729"/>
    <mergeCell ref="A1730:D1730"/>
    <mergeCell ref="A1721:B1721"/>
    <mergeCell ref="C1721:G1721"/>
    <mergeCell ref="A1722:B1722"/>
    <mergeCell ref="C1722:G1722"/>
    <mergeCell ref="A1723:B1723"/>
    <mergeCell ref="C1723:G1723"/>
    <mergeCell ref="B1715:C1715"/>
    <mergeCell ref="A1716:D1716"/>
    <mergeCell ref="B1717:C1717"/>
    <mergeCell ref="A1718:D1718"/>
    <mergeCell ref="A1719:F1719"/>
    <mergeCell ref="A1710:D1710"/>
    <mergeCell ref="B1711:C1711"/>
    <mergeCell ref="A1712:D1712"/>
    <mergeCell ref="B1713:C1713"/>
    <mergeCell ref="A1714:D1714"/>
    <mergeCell ref="B1705:C1705"/>
    <mergeCell ref="A1706:D1706"/>
    <mergeCell ref="B1707:C1707"/>
    <mergeCell ref="A1708:D1708"/>
    <mergeCell ref="B1709:C1709"/>
    <mergeCell ref="A1700:D1700"/>
    <mergeCell ref="B1701:C1701"/>
    <mergeCell ref="A1702:D1702"/>
    <mergeCell ref="B1703:C1703"/>
    <mergeCell ref="A1704:D1704"/>
    <mergeCell ref="B1695:C1695"/>
    <mergeCell ref="A1696:D1696"/>
    <mergeCell ref="B1697:C1697"/>
    <mergeCell ref="A1698:D1698"/>
    <mergeCell ref="B1699:C1699"/>
    <mergeCell ref="A1690:D1690"/>
    <mergeCell ref="B1691:C1691"/>
    <mergeCell ref="A1692:D1692"/>
    <mergeCell ref="B1693:C1693"/>
    <mergeCell ref="A1694:D1694"/>
    <mergeCell ref="B1685:C1685"/>
    <mergeCell ref="A1686:D1686"/>
    <mergeCell ref="B1687:C1687"/>
    <mergeCell ref="A1688:D1688"/>
    <mergeCell ref="B1689:C1689"/>
    <mergeCell ref="A1679:B1679"/>
    <mergeCell ref="C1679:G1679"/>
    <mergeCell ref="A1681:G1681"/>
    <mergeCell ref="B1683:C1683"/>
    <mergeCell ref="B1684:C1684"/>
    <mergeCell ref="A1675:F1675"/>
    <mergeCell ref="A1677:B1677"/>
    <mergeCell ref="C1677:G1677"/>
    <mergeCell ref="A1678:B1678"/>
    <mergeCell ref="C1678:G1678"/>
    <mergeCell ref="A1669:G1669"/>
    <mergeCell ref="B1671:C1671"/>
    <mergeCell ref="B1672:C1672"/>
    <mergeCell ref="B1673:C1673"/>
    <mergeCell ref="A1674:D1674"/>
    <mergeCell ref="A1665:B1665"/>
    <mergeCell ref="C1665:G1665"/>
    <mergeCell ref="A1666:B1666"/>
    <mergeCell ref="C1666:G1666"/>
    <mergeCell ref="A1667:B1667"/>
    <mergeCell ref="C1667:G1667"/>
    <mergeCell ref="B1659:C1659"/>
    <mergeCell ref="A1660:D1660"/>
    <mergeCell ref="B1661:C1661"/>
    <mergeCell ref="A1662:D1662"/>
    <mergeCell ref="A1663:F1663"/>
    <mergeCell ref="A1653:B1653"/>
    <mergeCell ref="C1653:G1653"/>
    <mergeCell ref="A1655:G1655"/>
    <mergeCell ref="B1657:C1657"/>
    <mergeCell ref="B1658:C1658"/>
    <mergeCell ref="A1649:F1649"/>
    <mergeCell ref="A1651:B1651"/>
    <mergeCell ref="C1651:G1651"/>
    <mergeCell ref="A1652:B1652"/>
    <mergeCell ref="C1652:G1652"/>
    <mergeCell ref="A1644:D1644"/>
    <mergeCell ref="B1645:C1645"/>
    <mergeCell ref="A1646:D1646"/>
    <mergeCell ref="B1647:C1647"/>
    <mergeCell ref="A1648:D1648"/>
    <mergeCell ref="B1639:C1639"/>
    <mergeCell ref="B1640:C1640"/>
    <mergeCell ref="B1641:C1641"/>
    <mergeCell ref="A1642:D1642"/>
    <mergeCell ref="B1643:C1643"/>
    <mergeCell ref="A1634:B1634"/>
    <mergeCell ref="C1634:G1634"/>
    <mergeCell ref="A1635:B1635"/>
    <mergeCell ref="C1635:G1635"/>
    <mergeCell ref="A1637:G1637"/>
    <mergeCell ref="A1628:D1628"/>
    <mergeCell ref="B1629:C1629"/>
    <mergeCell ref="A1630:D1630"/>
    <mergeCell ref="A1631:F1631"/>
    <mergeCell ref="A1633:B1633"/>
    <mergeCell ref="C1633:G1633"/>
    <mergeCell ref="B1623:C1623"/>
    <mergeCell ref="B1624:C1624"/>
    <mergeCell ref="B1625:C1625"/>
    <mergeCell ref="A1626:D1626"/>
    <mergeCell ref="B1627:C1627"/>
    <mergeCell ref="A1618:B1618"/>
    <mergeCell ref="C1618:G1618"/>
    <mergeCell ref="A1619:B1619"/>
    <mergeCell ref="C1619:G1619"/>
    <mergeCell ref="A1621:G1621"/>
    <mergeCell ref="A1612:D1612"/>
    <mergeCell ref="B1613:C1613"/>
    <mergeCell ref="A1614:D1614"/>
    <mergeCell ref="A1615:F1615"/>
    <mergeCell ref="A1617:B1617"/>
    <mergeCell ref="C1617:G1617"/>
    <mergeCell ref="B1607:C1607"/>
    <mergeCell ref="A1608:D1608"/>
    <mergeCell ref="B1609:C1609"/>
    <mergeCell ref="A1610:D1610"/>
    <mergeCell ref="B1611:C1611"/>
    <mergeCell ref="A1602:D1602"/>
    <mergeCell ref="B1603:C1603"/>
    <mergeCell ref="A1604:D1604"/>
    <mergeCell ref="B1605:C1605"/>
    <mergeCell ref="A1606:D1606"/>
    <mergeCell ref="B1597:C1597"/>
    <mergeCell ref="A1598:D1598"/>
    <mergeCell ref="B1599:C1599"/>
    <mergeCell ref="A1600:D1600"/>
    <mergeCell ref="B1601:C1601"/>
    <mergeCell ref="A1592:D1592"/>
    <mergeCell ref="B1593:C1593"/>
    <mergeCell ref="A1594:D1594"/>
    <mergeCell ref="B1595:C1595"/>
    <mergeCell ref="A1596:D1596"/>
    <mergeCell ref="B1587:C1587"/>
    <mergeCell ref="A1588:D1588"/>
    <mergeCell ref="B1589:C1589"/>
    <mergeCell ref="A1590:D1590"/>
    <mergeCell ref="B1591:C1591"/>
    <mergeCell ref="B1582:C1582"/>
    <mergeCell ref="A1583:D1583"/>
    <mergeCell ref="B1584:C1584"/>
    <mergeCell ref="B1585:C1585"/>
    <mergeCell ref="A1586:D1586"/>
    <mergeCell ref="A1577:D1577"/>
    <mergeCell ref="B1578:C1578"/>
    <mergeCell ref="A1579:D1579"/>
    <mergeCell ref="B1580:C1580"/>
    <mergeCell ref="A1581:D1581"/>
    <mergeCell ref="B1572:C1572"/>
    <mergeCell ref="B1573:C1573"/>
    <mergeCell ref="B1574:C1574"/>
    <mergeCell ref="A1575:D1575"/>
    <mergeCell ref="B1576:C1576"/>
    <mergeCell ref="A1567:B1567"/>
    <mergeCell ref="C1567:G1567"/>
    <mergeCell ref="A1568:B1568"/>
    <mergeCell ref="C1568:G1568"/>
    <mergeCell ref="A1570:G1570"/>
    <mergeCell ref="A1561:D1561"/>
    <mergeCell ref="B1562:C1562"/>
    <mergeCell ref="A1563:D1563"/>
    <mergeCell ref="A1564:F1564"/>
    <mergeCell ref="A1566:B1566"/>
    <mergeCell ref="C1566:G1566"/>
    <mergeCell ref="B1556:C1556"/>
    <mergeCell ref="A1557:D1557"/>
    <mergeCell ref="B1558:C1558"/>
    <mergeCell ref="A1559:D1559"/>
    <mergeCell ref="B1560:C1560"/>
    <mergeCell ref="A1550:G1550"/>
    <mergeCell ref="B1552:C1552"/>
    <mergeCell ref="B1553:C1553"/>
    <mergeCell ref="B1554:C1554"/>
    <mergeCell ref="A1555:D1555"/>
    <mergeCell ref="A1546:B1546"/>
    <mergeCell ref="C1546:G1546"/>
    <mergeCell ref="A1547:B1547"/>
    <mergeCell ref="C1547:G1547"/>
    <mergeCell ref="A1548:B1548"/>
    <mergeCell ref="C1548:G1548"/>
    <mergeCell ref="B1540:C1540"/>
    <mergeCell ref="A1541:D1541"/>
    <mergeCell ref="B1542:C1542"/>
    <mergeCell ref="A1543:D1543"/>
    <mergeCell ref="A1544:F1544"/>
    <mergeCell ref="A1534:B1534"/>
    <mergeCell ref="C1534:G1534"/>
    <mergeCell ref="A1536:G1536"/>
    <mergeCell ref="B1538:C1538"/>
    <mergeCell ref="B1539:C1539"/>
    <mergeCell ref="A1529:D1529"/>
    <mergeCell ref="A1530:F1530"/>
    <mergeCell ref="A1532:B1532"/>
    <mergeCell ref="C1532:G1532"/>
    <mergeCell ref="A1533:B1533"/>
    <mergeCell ref="C1533:G1533"/>
    <mergeCell ref="B1524:C1524"/>
    <mergeCell ref="A1525:D1525"/>
    <mergeCell ref="B1526:C1526"/>
    <mergeCell ref="A1527:D1527"/>
    <mergeCell ref="B1528:C1528"/>
    <mergeCell ref="A1518:B1518"/>
    <mergeCell ref="C1518:G1518"/>
    <mergeCell ref="A1520:G1520"/>
    <mergeCell ref="B1522:C1522"/>
    <mergeCell ref="B1523:C1523"/>
    <mergeCell ref="A1514:F1514"/>
    <mergeCell ref="A1516:B1516"/>
    <mergeCell ref="C1516:G1516"/>
    <mergeCell ref="A1517:B1517"/>
    <mergeCell ref="C1517:G1517"/>
    <mergeCell ref="A1509:D1509"/>
    <mergeCell ref="B1510:C1510"/>
    <mergeCell ref="A1511:D1511"/>
    <mergeCell ref="B1512:C1512"/>
    <mergeCell ref="A1513:D1513"/>
    <mergeCell ref="B1504:C1504"/>
    <mergeCell ref="A1505:D1505"/>
    <mergeCell ref="B1506:C1506"/>
    <mergeCell ref="A1507:D1507"/>
    <mergeCell ref="B1508:C1508"/>
    <mergeCell ref="A1499:D1499"/>
    <mergeCell ref="B1500:C1500"/>
    <mergeCell ref="A1501:D1501"/>
    <mergeCell ref="B1502:C1502"/>
    <mergeCell ref="A1503:D1503"/>
    <mergeCell ref="B1494:C1494"/>
    <mergeCell ref="A1495:D1495"/>
    <mergeCell ref="B1496:C1496"/>
    <mergeCell ref="A1497:D1497"/>
    <mergeCell ref="B1498:C1498"/>
    <mergeCell ref="A1488:G1488"/>
    <mergeCell ref="B1490:C1490"/>
    <mergeCell ref="B1491:C1491"/>
    <mergeCell ref="B1492:C1492"/>
    <mergeCell ref="A1493:D1493"/>
    <mergeCell ref="A1484:B1484"/>
    <mergeCell ref="C1484:G1484"/>
    <mergeCell ref="A1485:B1485"/>
    <mergeCell ref="C1485:G1485"/>
    <mergeCell ref="A1486:B1486"/>
    <mergeCell ref="C1486:G1486"/>
    <mergeCell ref="B1478:C1478"/>
    <mergeCell ref="B1479:C1479"/>
    <mergeCell ref="B1480:C1480"/>
    <mergeCell ref="A1481:D1481"/>
    <mergeCell ref="A1482:F1482"/>
    <mergeCell ref="A1473:B1473"/>
    <mergeCell ref="C1473:G1473"/>
    <mergeCell ref="A1474:B1474"/>
    <mergeCell ref="C1474:G1474"/>
    <mergeCell ref="A1476:G1476"/>
    <mergeCell ref="B1468:C1468"/>
    <mergeCell ref="A1469:D1469"/>
    <mergeCell ref="A1470:F1470"/>
    <mergeCell ref="A1472:B1472"/>
    <mergeCell ref="C1472:G1472"/>
    <mergeCell ref="A1463:D1463"/>
    <mergeCell ref="B1464:C1464"/>
    <mergeCell ref="A1465:D1465"/>
    <mergeCell ref="B1466:C1466"/>
    <mergeCell ref="A1467:D1467"/>
    <mergeCell ref="B1458:C1458"/>
    <mergeCell ref="A1459:D1459"/>
    <mergeCell ref="B1460:C1460"/>
    <mergeCell ref="A1461:D1461"/>
    <mergeCell ref="B1462:C1462"/>
    <mergeCell ref="A1453:D1453"/>
    <mergeCell ref="B1454:C1454"/>
    <mergeCell ref="A1455:D1455"/>
    <mergeCell ref="B1456:C1456"/>
    <mergeCell ref="A1457:D1457"/>
    <mergeCell ref="B1448:C1448"/>
    <mergeCell ref="A1449:D1449"/>
    <mergeCell ref="B1450:C1450"/>
    <mergeCell ref="A1451:D1451"/>
    <mergeCell ref="B1452:C1452"/>
    <mergeCell ref="A1442:B1442"/>
    <mergeCell ref="C1442:G1442"/>
    <mergeCell ref="A1444:G1444"/>
    <mergeCell ref="B1446:C1446"/>
    <mergeCell ref="B1447:C1447"/>
    <mergeCell ref="A1437:D1437"/>
    <mergeCell ref="A1438:F1438"/>
    <mergeCell ref="A1440:B1440"/>
    <mergeCell ref="C1440:G1440"/>
    <mergeCell ref="A1441:B1441"/>
    <mergeCell ref="C1441:G1441"/>
    <mergeCell ref="B1432:C1432"/>
    <mergeCell ref="A1433:D1433"/>
    <mergeCell ref="B1434:C1434"/>
    <mergeCell ref="A1435:D1435"/>
    <mergeCell ref="B1436:C1436"/>
    <mergeCell ref="A1427:D1427"/>
    <mergeCell ref="B1428:C1428"/>
    <mergeCell ref="A1429:D1429"/>
    <mergeCell ref="B1430:C1430"/>
    <mergeCell ref="A1431:D1431"/>
    <mergeCell ref="B1422:C1422"/>
    <mergeCell ref="A1423:D1423"/>
    <mergeCell ref="B1424:C1424"/>
    <mergeCell ref="A1425:D1425"/>
    <mergeCell ref="B1426:C1426"/>
    <mergeCell ref="A1417:D1417"/>
    <mergeCell ref="B1418:C1418"/>
    <mergeCell ref="A1419:D1419"/>
    <mergeCell ref="B1420:C1420"/>
    <mergeCell ref="A1421:D1421"/>
    <mergeCell ref="B1412:C1412"/>
    <mergeCell ref="A1413:D1413"/>
    <mergeCell ref="B1414:C1414"/>
    <mergeCell ref="A1415:D1415"/>
    <mergeCell ref="B1416:C1416"/>
    <mergeCell ref="A1406:B1406"/>
    <mergeCell ref="C1406:G1406"/>
    <mergeCell ref="A1408:G1408"/>
    <mergeCell ref="B1410:C1410"/>
    <mergeCell ref="B1411:C1411"/>
    <mergeCell ref="A1401:D1401"/>
    <mergeCell ref="A1402:F1402"/>
    <mergeCell ref="A1404:B1404"/>
    <mergeCell ref="C1404:G1404"/>
    <mergeCell ref="A1405:B1405"/>
    <mergeCell ref="C1405:G1405"/>
    <mergeCell ref="B1396:C1396"/>
    <mergeCell ref="A1397:D1397"/>
    <mergeCell ref="B1398:C1398"/>
    <mergeCell ref="A1399:D1399"/>
    <mergeCell ref="B1400:C1400"/>
    <mergeCell ref="A1390:G1390"/>
    <mergeCell ref="B1392:C1392"/>
    <mergeCell ref="B1393:C1393"/>
    <mergeCell ref="B1394:C1394"/>
    <mergeCell ref="A1395:D1395"/>
    <mergeCell ref="A1386:B1386"/>
    <mergeCell ref="C1386:G1386"/>
    <mergeCell ref="A1387:B1387"/>
    <mergeCell ref="C1387:G1387"/>
    <mergeCell ref="A1388:B1388"/>
    <mergeCell ref="C1388:G1388"/>
    <mergeCell ref="B1380:C1380"/>
    <mergeCell ref="A1381:D1381"/>
    <mergeCell ref="B1382:C1382"/>
    <mergeCell ref="A1383:D1383"/>
    <mergeCell ref="A1384:F1384"/>
    <mergeCell ref="A1374:B1374"/>
    <mergeCell ref="C1374:G1374"/>
    <mergeCell ref="A1376:G1376"/>
    <mergeCell ref="B1378:C1378"/>
    <mergeCell ref="B1379:C1379"/>
    <mergeCell ref="A1370:F1370"/>
    <mergeCell ref="A1372:B1372"/>
    <mergeCell ref="C1372:G1372"/>
    <mergeCell ref="A1373:B1373"/>
    <mergeCell ref="C1373:G1373"/>
    <mergeCell ref="A1365:D1365"/>
    <mergeCell ref="B1366:C1366"/>
    <mergeCell ref="A1367:D1367"/>
    <mergeCell ref="B1368:C1368"/>
    <mergeCell ref="A1369:D1369"/>
    <mergeCell ref="B1360:C1360"/>
    <mergeCell ref="A1361:D1361"/>
    <mergeCell ref="B1362:C1362"/>
    <mergeCell ref="A1363:D1363"/>
    <mergeCell ref="B1364:C1364"/>
    <mergeCell ref="A1354:B1354"/>
    <mergeCell ref="C1354:G1354"/>
    <mergeCell ref="A1356:G1356"/>
    <mergeCell ref="B1358:C1358"/>
    <mergeCell ref="B1359:C1359"/>
    <mergeCell ref="A1350:F1350"/>
    <mergeCell ref="A1352:B1352"/>
    <mergeCell ref="C1352:G1352"/>
    <mergeCell ref="A1353:B1353"/>
    <mergeCell ref="C1353:G1353"/>
    <mergeCell ref="A1345:D1345"/>
    <mergeCell ref="B1346:C1346"/>
    <mergeCell ref="A1347:D1347"/>
    <mergeCell ref="B1348:C1348"/>
    <mergeCell ref="A1349:D1349"/>
    <mergeCell ref="B1340:C1340"/>
    <mergeCell ref="B1341:C1341"/>
    <mergeCell ref="B1342:C1342"/>
    <mergeCell ref="A1343:D1343"/>
    <mergeCell ref="B1344:C1344"/>
    <mergeCell ref="A1335:B1335"/>
    <mergeCell ref="C1335:G1335"/>
    <mergeCell ref="A1336:B1336"/>
    <mergeCell ref="C1336:G1336"/>
    <mergeCell ref="A1338:G1338"/>
    <mergeCell ref="B1330:C1330"/>
    <mergeCell ref="A1331:D1331"/>
    <mergeCell ref="A1332:F1332"/>
    <mergeCell ref="A1334:B1334"/>
    <mergeCell ref="C1334:G1334"/>
    <mergeCell ref="A1325:D1325"/>
    <mergeCell ref="B1326:C1326"/>
    <mergeCell ref="A1327:D1327"/>
    <mergeCell ref="B1328:C1328"/>
    <mergeCell ref="A1329:D1329"/>
    <mergeCell ref="B1320:C1320"/>
    <mergeCell ref="B1321:C1321"/>
    <mergeCell ref="B1322:C1322"/>
    <mergeCell ref="A1323:D1323"/>
    <mergeCell ref="B1324:C1324"/>
    <mergeCell ref="A1315:B1315"/>
    <mergeCell ref="C1315:G1315"/>
    <mergeCell ref="A1316:B1316"/>
    <mergeCell ref="C1316:G1316"/>
    <mergeCell ref="A1318:G1318"/>
    <mergeCell ref="B1310:C1310"/>
    <mergeCell ref="A1311:D1311"/>
    <mergeCell ref="A1312:F1312"/>
    <mergeCell ref="A1314:B1314"/>
    <mergeCell ref="C1314:G1314"/>
    <mergeCell ref="B1305:C1305"/>
    <mergeCell ref="B1306:C1306"/>
    <mergeCell ref="A1307:D1307"/>
    <mergeCell ref="B1308:C1308"/>
    <mergeCell ref="A1309:D1309"/>
    <mergeCell ref="B1300:C1300"/>
    <mergeCell ref="B1301:C1301"/>
    <mergeCell ref="B1302:C1302"/>
    <mergeCell ref="B1303:C1303"/>
    <mergeCell ref="A1304:D1304"/>
    <mergeCell ref="A1295:B1295"/>
    <mergeCell ref="C1295:G1295"/>
    <mergeCell ref="A1296:B1296"/>
    <mergeCell ref="C1296:G1296"/>
    <mergeCell ref="A1298:G1298"/>
    <mergeCell ref="A1289:D1289"/>
    <mergeCell ref="B1290:C1290"/>
    <mergeCell ref="A1291:D1291"/>
    <mergeCell ref="A1292:F1292"/>
    <mergeCell ref="A1294:B1294"/>
    <mergeCell ref="C1294:G1294"/>
    <mergeCell ref="B1284:C1284"/>
    <mergeCell ref="B1285:C1285"/>
    <mergeCell ref="B1286:C1286"/>
    <mergeCell ref="A1287:D1287"/>
    <mergeCell ref="B1288:C1288"/>
    <mergeCell ref="A1279:B1279"/>
    <mergeCell ref="C1279:G1279"/>
    <mergeCell ref="A1280:B1280"/>
    <mergeCell ref="C1280:G1280"/>
    <mergeCell ref="A1282:G1282"/>
    <mergeCell ref="B1274:C1274"/>
    <mergeCell ref="A1275:D1275"/>
    <mergeCell ref="A1276:F1276"/>
    <mergeCell ref="A1278:B1278"/>
    <mergeCell ref="C1278:G1278"/>
    <mergeCell ref="A1269:D1269"/>
    <mergeCell ref="B1270:C1270"/>
    <mergeCell ref="A1271:D1271"/>
    <mergeCell ref="B1272:C1272"/>
    <mergeCell ref="A1273:D1273"/>
    <mergeCell ref="B1264:C1264"/>
    <mergeCell ref="B1265:C1265"/>
    <mergeCell ref="B1266:C1266"/>
    <mergeCell ref="A1267:D1267"/>
    <mergeCell ref="B1268:C1268"/>
    <mergeCell ref="A1259:B1259"/>
    <mergeCell ref="C1259:G1259"/>
    <mergeCell ref="A1260:B1260"/>
    <mergeCell ref="C1260:G1260"/>
    <mergeCell ref="A1262:G1262"/>
    <mergeCell ref="A1253:D1253"/>
    <mergeCell ref="B1254:C1254"/>
    <mergeCell ref="A1255:D1255"/>
    <mergeCell ref="A1256:F1256"/>
    <mergeCell ref="A1258:B1258"/>
    <mergeCell ref="C1258:G1258"/>
    <mergeCell ref="B1248:C1248"/>
    <mergeCell ref="A1249:D1249"/>
    <mergeCell ref="B1250:C1250"/>
    <mergeCell ref="A1251:D1251"/>
    <mergeCell ref="B1252:C1252"/>
    <mergeCell ref="A1242:B1242"/>
    <mergeCell ref="C1242:G1242"/>
    <mergeCell ref="A1244:G1244"/>
    <mergeCell ref="B1246:C1246"/>
    <mergeCell ref="B1247:C1247"/>
    <mergeCell ref="A1237:D1237"/>
    <mergeCell ref="A1238:F1238"/>
    <mergeCell ref="A1240:B1240"/>
    <mergeCell ref="C1240:G1240"/>
    <mergeCell ref="A1241:B1241"/>
    <mergeCell ref="C1241:G1241"/>
    <mergeCell ref="B1232:C1232"/>
    <mergeCell ref="B1233:C1233"/>
    <mergeCell ref="B1234:C1234"/>
    <mergeCell ref="A1235:D1235"/>
    <mergeCell ref="B1236:C1236"/>
    <mergeCell ref="A1227:B1227"/>
    <mergeCell ref="C1227:G1227"/>
    <mergeCell ref="A1228:B1228"/>
    <mergeCell ref="C1228:G1228"/>
    <mergeCell ref="A1230:G1230"/>
    <mergeCell ref="A1221:D1221"/>
    <mergeCell ref="B1222:C1222"/>
    <mergeCell ref="A1223:D1223"/>
    <mergeCell ref="A1224:F1224"/>
    <mergeCell ref="A1226:B1226"/>
    <mergeCell ref="C1226:G1226"/>
    <mergeCell ref="B1216:C1216"/>
    <mergeCell ref="B1217:C1217"/>
    <mergeCell ref="B1218:C1218"/>
    <mergeCell ref="A1219:D1219"/>
    <mergeCell ref="B1220:C1220"/>
    <mergeCell ref="A1211:B1211"/>
    <mergeCell ref="C1211:G1211"/>
    <mergeCell ref="A1212:B1212"/>
    <mergeCell ref="C1212:G1212"/>
    <mergeCell ref="A1214:G1214"/>
    <mergeCell ref="B1206:C1206"/>
    <mergeCell ref="A1207:D1207"/>
    <mergeCell ref="A1208:F1208"/>
    <mergeCell ref="A1210:B1210"/>
    <mergeCell ref="C1210:G1210"/>
    <mergeCell ref="A1201:D1201"/>
    <mergeCell ref="B1202:C1202"/>
    <mergeCell ref="A1203:D1203"/>
    <mergeCell ref="B1204:C1204"/>
    <mergeCell ref="A1205:D1205"/>
    <mergeCell ref="B1196:C1196"/>
    <mergeCell ref="A1197:D1197"/>
    <mergeCell ref="B1198:C1198"/>
    <mergeCell ref="A1199:D1199"/>
    <mergeCell ref="B1200:C1200"/>
    <mergeCell ref="A1190:G1190"/>
    <mergeCell ref="B1192:C1192"/>
    <mergeCell ref="B1193:C1193"/>
    <mergeCell ref="B1194:C1194"/>
    <mergeCell ref="A1195:D1195"/>
    <mergeCell ref="A1186:B1186"/>
    <mergeCell ref="C1186:G1186"/>
    <mergeCell ref="A1187:B1187"/>
    <mergeCell ref="C1187:G1187"/>
    <mergeCell ref="A1188:B1188"/>
    <mergeCell ref="C1188:G1188"/>
    <mergeCell ref="B1180:C1180"/>
    <mergeCell ref="B1181:C1181"/>
    <mergeCell ref="B1182:C1182"/>
    <mergeCell ref="A1183:D1183"/>
    <mergeCell ref="A1184:F1184"/>
    <mergeCell ref="A1175:B1175"/>
    <mergeCell ref="C1175:G1175"/>
    <mergeCell ref="A1176:B1176"/>
    <mergeCell ref="C1176:G1176"/>
    <mergeCell ref="A1178:G1178"/>
    <mergeCell ref="B1170:C1170"/>
    <mergeCell ref="A1171:D1171"/>
    <mergeCell ref="A1172:F1172"/>
    <mergeCell ref="A1174:B1174"/>
    <mergeCell ref="C1174:G1174"/>
    <mergeCell ref="A1165:D1165"/>
    <mergeCell ref="B1166:C1166"/>
    <mergeCell ref="A1167:D1167"/>
    <mergeCell ref="B1168:C1168"/>
    <mergeCell ref="A1169:D1169"/>
    <mergeCell ref="B1160:C1160"/>
    <mergeCell ref="A1161:D1161"/>
    <mergeCell ref="B1162:C1162"/>
    <mergeCell ref="A1163:D1163"/>
    <mergeCell ref="B1164:C1164"/>
    <mergeCell ref="A1154:B1154"/>
    <mergeCell ref="C1154:G1154"/>
    <mergeCell ref="A1156:G1156"/>
    <mergeCell ref="B1158:C1158"/>
    <mergeCell ref="B1159:C1159"/>
    <mergeCell ref="A1149:D1149"/>
    <mergeCell ref="A1150:F1150"/>
    <mergeCell ref="A1152:B1152"/>
    <mergeCell ref="C1152:G1152"/>
    <mergeCell ref="A1153:B1153"/>
    <mergeCell ref="C1153:G1153"/>
    <mergeCell ref="B1144:C1144"/>
    <mergeCell ref="A1145:D1145"/>
    <mergeCell ref="B1146:C1146"/>
    <mergeCell ref="A1147:D1147"/>
    <mergeCell ref="B1148:C1148"/>
    <mergeCell ref="A1139:D1139"/>
    <mergeCell ref="B1140:C1140"/>
    <mergeCell ref="A1141:D1141"/>
    <mergeCell ref="B1142:C1142"/>
    <mergeCell ref="A1143:D1143"/>
    <mergeCell ref="B1134:C1134"/>
    <mergeCell ref="A1135:D1135"/>
    <mergeCell ref="B1136:C1136"/>
    <mergeCell ref="A1137:D1137"/>
    <mergeCell ref="B1138:C1138"/>
    <mergeCell ref="A1129:D1129"/>
    <mergeCell ref="B1130:C1130"/>
    <mergeCell ref="A1131:D1131"/>
    <mergeCell ref="B1132:C1132"/>
    <mergeCell ref="A1133:D1133"/>
    <mergeCell ref="B1124:C1124"/>
    <mergeCell ref="A1125:D1125"/>
    <mergeCell ref="B1126:C1126"/>
    <mergeCell ref="A1127:D1127"/>
    <mergeCell ref="B1128:C1128"/>
    <mergeCell ref="A1119:D1119"/>
    <mergeCell ref="B1120:C1120"/>
    <mergeCell ref="A1121:D1121"/>
    <mergeCell ref="B1122:C1122"/>
    <mergeCell ref="A1123:D1123"/>
    <mergeCell ref="B1114:C1114"/>
    <mergeCell ref="B1115:C1115"/>
    <mergeCell ref="B1116:C1116"/>
    <mergeCell ref="A1117:D1117"/>
    <mergeCell ref="B1118:C1118"/>
    <mergeCell ref="A1109:B1109"/>
    <mergeCell ref="C1109:G1109"/>
    <mergeCell ref="A1110:B1110"/>
    <mergeCell ref="C1110:G1110"/>
    <mergeCell ref="A1112:G1112"/>
    <mergeCell ref="B1104:C1104"/>
    <mergeCell ref="A1105:D1105"/>
    <mergeCell ref="A1106:F1106"/>
    <mergeCell ref="A1108:B1108"/>
    <mergeCell ref="C1108:G1108"/>
    <mergeCell ref="A1098:B1098"/>
    <mergeCell ref="C1098:G1098"/>
    <mergeCell ref="A1100:G1100"/>
    <mergeCell ref="B1102:C1102"/>
    <mergeCell ref="B1103:C1103"/>
    <mergeCell ref="A1093:D1093"/>
    <mergeCell ref="A1094:F1094"/>
    <mergeCell ref="A1096:B1096"/>
    <mergeCell ref="C1096:G1096"/>
    <mergeCell ref="A1097:B1097"/>
    <mergeCell ref="C1097:G1097"/>
    <mergeCell ref="B1088:C1088"/>
    <mergeCell ref="B1089:C1089"/>
    <mergeCell ref="B1090:C1090"/>
    <mergeCell ref="A1091:D1091"/>
    <mergeCell ref="B1092:C1092"/>
    <mergeCell ref="A1083:B1083"/>
    <mergeCell ref="C1083:G1083"/>
    <mergeCell ref="A1084:B1084"/>
    <mergeCell ref="C1084:G1084"/>
    <mergeCell ref="A1086:G1086"/>
    <mergeCell ref="A1077:D1077"/>
    <mergeCell ref="B1078:C1078"/>
    <mergeCell ref="A1079:D1079"/>
    <mergeCell ref="A1080:F1080"/>
    <mergeCell ref="A1082:B1082"/>
    <mergeCell ref="C1082:G1082"/>
    <mergeCell ref="B1072:C1072"/>
    <mergeCell ref="A1073:D1073"/>
    <mergeCell ref="B1074:C1074"/>
    <mergeCell ref="A1075:D1075"/>
    <mergeCell ref="B1076:C1076"/>
    <mergeCell ref="A1066:B1066"/>
    <mergeCell ref="C1066:G1066"/>
    <mergeCell ref="A1068:G1068"/>
    <mergeCell ref="B1070:C1070"/>
    <mergeCell ref="B1071:C1071"/>
    <mergeCell ref="A1061:D1061"/>
    <mergeCell ref="A1062:F1062"/>
    <mergeCell ref="A1064:B1064"/>
    <mergeCell ref="C1064:G1064"/>
    <mergeCell ref="A1065:B1065"/>
    <mergeCell ref="C1065:G1065"/>
    <mergeCell ref="B1056:C1056"/>
    <mergeCell ref="A1057:D1057"/>
    <mergeCell ref="B1058:C1058"/>
    <mergeCell ref="A1059:D1059"/>
    <mergeCell ref="B1060:C1060"/>
    <mergeCell ref="A1050:B1050"/>
    <mergeCell ref="C1050:G1050"/>
    <mergeCell ref="A1052:G1052"/>
    <mergeCell ref="B1054:C1054"/>
    <mergeCell ref="B1055:C1055"/>
    <mergeCell ref="A1045:D1045"/>
    <mergeCell ref="A1046:F1046"/>
    <mergeCell ref="A1048:B1048"/>
    <mergeCell ref="C1048:G1048"/>
    <mergeCell ref="A1049:B1049"/>
    <mergeCell ref="C1049:G1049"/>
    <mergeCell ref="B1040:C1040"/>
    <mergeCell ref="A1041:D1041"/>
    <mergeCell ref="B1042:C1042"/>
    <mergeCell ref="A1043:D1043"/>
    <mergeCell ref="B1044:C1044"/>
    <mergeCell ref="A1035:D1035"/>
    <mergeCell ref="B1036:C1036"/>
    <mergeCell ref="A1037:D1037"/>
    <mergeCell ref="B1038:C1038"/>
    <mergeCell ref="A1039:D1039"/>
    <mergeCell ref="B1030:C1030"/>
    <mergeCell ref="A1031:D1031"/>
    <mergeCell ref="B1032:C1032"/>
    <mergeCell ref="A1033:D1033"/>
    <mergeCell ref="B1034:C1034"/>
    <mergeCell ref="A1025:D1025"/>
    <mergeCell ref="B1026:C1026"/>
    <mergeCell ref="A1027:D1027"/>
    <mergeCell ref="B1028:C1028"/>
    <mergeCell ref="A1029:D1029"/>
    <mergeCell ref="B1020:C1020"/>
    <mergeCell ref="A1021:D1021"/>
    <mergeCell ref="B1022:C1022"/>
    <mergeCell ref="A1023:D1023"/>
    <mergeCell ref="B1024:C1024"/>
    <mergeCell ref="B1015:C1015"/>
    <mergeCell ref="B1016:C1016"/>
    <mergeCell ref="A1017:D1017"/>
    <mergeCell ref="B1018:C1018"/>
    <mergeCell ref="A1019:D1019"/>
    <mergeCell ref="A1010:D1010"/>
    <mergeCell ref="B1011:C1011"/>
    <mergeCell ref="A1012:D1012"/>
    <mergeCell ref="B1013:C1013"/>
    <mergeCell ref="A1014:D1014"/>
    <mergeCell ref="B1005:C1005"/>
    <mergeCell ref="A1006:D1006"/>
    <mergeCell ref="B1007:C1007"/>
    <mergeCell ref="A1008:D1008"/>
    <mergeCell ref="B1009:C1009"/>
    <mergeCell ref="A999:B999"/>
    <mergeCell ref="C999:G999"/>
    <mergeCell ref="A1001:G1001"/>
    <mergeCell ref="B1003:C1003"/>
    <mergeCell ref="B1004:C1004"/>
    <mergeCell ref="A995:F995"/>
    <mergeCell ref="A997:B997"/>
    <mergeCell ref="C997:G997"/>
    <mergeCell ref="A998:B998"/>
    <mergeCell ref="C998:G998"/>
    <mergeCell ref="A990:D990"/>
    <mergeCell ref="B991:C991"/>
    <mergeCell ref="A992:D992"/>
    <mergeCell ref="B993:C993"/>
    <mergeCell ref="A994:D994"/>
    <mergeCell ref="B985:C985"/>
    <mergeCell ref="A986:D986"/>
    <mergeCell ref="B987:C987"/>
    <mergeCell ref="A988:D988"/>
    <mergeCell ref="B989:C989"/>
    <mergeCell ref="A979:B979"/>
    <mergeCell ref="C979:G979"/>
    <mergeCell ref="A981:G981"/>
    <mergeCell ref="B983:C983"/>
    <mergeCell ref="B984:C984"/>
    <mergeCell ref="A974:D974"/>
    <mergeCell ref="A975:F975"/>
    <mergeCell ref="A977:B977"/>
    <mergeCell ref="C977:G977"/>
    <mergeCell ref="A978:B978"/>
    <mergeCell ref="C978:G978"/>
    <mergeCell ref="B969:C969"/>
    <mergeCell ref="B970:C970"/>
    <mergeCell ref="B971:C971"/>
    <mergeCell ref="A972:D972"/>
    <mergeCell ref="B973:C973"/>
    <mergeCell ref="A964:B964"/>
    <mergeCell ref="C964:G964"/>
    <mergeCell ref="A965:B965"/>
    <mergeCell ref="C965:G965"/>
    <mergeCell ref="A967:G967"/>
    <mergeCell ref="A958:D958"/>
    <mergeCell ref="B959:C959"/>
    <mergeCell ref="A960:D960"/>
    <mergeCell ref="A961:F961"/>
    <mergeCell ref="A963:B963"/>
    <mergeCell ref="C963:G963"/>
    <mergeCell ref="B953:C953"/>
    <mergeCell ref="B954:C954"/>
    <mergeCell ref="B955:C955"/>
    <mergeCell ref="A956:D956"/>
    <mergeCell ref="B957:C957"/>
    <mergeCell ref="A948:B948"/>
    <mergeCell ref="C948:G948"/>
    <mergeCell ref="A949:B949"/>
    <mergeCell ref="C949:G949"/>
    <mergeCell ref="A951:G951"/>
    <mergeCell ref="B943:C943"/>
    <mergeCell ref="A944:D944"/>
    <mergeCell ref="A945:F945"/>
    <mergeCell ref="A947:B947"/>
    <mergeCell ref="C947:G947"/>
    <mergeCell ref="A938:D938"/>
    <mergeCell ref="B939:C939"/>
    <mergeCell ref="A940:D940"/>
    <mergeCell ref="B941:C941"/>
    <mergeCell ref="A942:D942"/>
    <mergeCell ref="B933:C933"/>
    <mergeCell ref="A934:D934"/>
    <mergeCell ref="B935:C935"/>
    <mergeCell ref="A936:D936"/>
    <mergeCell ref="B937:C937"/>
    <mergeCell ref="A928:D928"/>
    <mergeCell ref="B929:C929"/>
    <mergeCell ref="A930:D930"/>
    <mergeCell ref="B931:C931"/>
    <mergeCell ref="A932:D932"/>
    <mergeCell ref="B923:C923"/>
    <mergeCell ref="A924:D924"/>
    <mergeCell ref="B925:C925"/>
    <mergeCell ref="A926:D926"/>
    <mergeCell ref="B927:C927"/>
    <mergeCell ref="A917:B917"/>
    <mergeCell ref="C917:G917"/>
    <mergeCell ref="A919:G919"/>
    <mergeCell ref="B921:C921"/>
    <mergeCell ref="B922:C922"/>
    <mergeCell ref="A913:F913"/>
    <mergeCell ref="A915:B915"/>
    <mergeCell ref="C915:G915"/>
    <mergeCell ref="A916:B916"/>
    <mergeCell ref="C916:G916"/>
    <mergeCell ref="A907:G907"/>
    <mergeCell ref="B909:C909"/>
    <mergeCell ref="B910:C910"/>
    <mergeCell ref="B911:C911"/>
    <mergeCell ref="A912:D912"/>
    <mergeCell ref="A903:B903"/>
    <mergeCell ref="C903:G903"/>
    <mergeCell ref="A904:B904"/>
    <mergeCell ref="C904:G904"/>
    <mergeCell ref="A905:B905"/>
    <mergeCell ref="C905:G905"/>
    <mergeCell ref="B897:C897"/>
    <mergeCell ref="A898:D898"/>
    <mergeCell ref="B899:C899"/>
    <mergeCell ref="A900:D900"/>
    <mergeCell ref="A901:F901"/>
    <mergeCell ref="A892:D892"/>
    <mergeCell ref="B893:C893"/>
    <mergeCell ref="A894:D894"/>
    <mergeCell ref="B895:C895"/>
    <mergeCell ref="A896:D896"/>
    <mergeCell ref="B887:C887"/>
    <mergeCell ref="A888:D888"/>
    <mergeCell ref="B889:C889"/>
    <mergeCell ref="A890:D890"/>
    <mergeCell ref="B891:C891"/>
    <mergeCell ref="A882:D882"/>
    <mergeCell ref="B883:C883"/>
    <mergeCell ref="A884:D884"/>
    <mergeCell ref="B885:C885"/>
    <mergeCell ref="A886:D886"/>
    <mergeCell ref="B877:C877"/>
    <mergeCell ref="B878:C878"/>
    <mergeCell ref="B879:C879"/>
    <mergeCell ref="A880:D880"/>
    <mergeCell ref="B881:C881"/>
    <mergeCell ref="A872:B872"/>
    <mergeCell ref="C872:G872"/>
    <mergeCell ref="A873:B873"/>
    <mergeCell ref="C873:G873"/>
    <mergeCell ref="A875:G875"/>
    <mergeCell ref="A866:D866"/>
    <mergeCell ref="B867:C867"/>
    <mergeCell ref="A868:D868"/>
    <mergeCell ref="A869:F869"/>
    <mergeCell ref="A871:B871"/>
    <mergeCell ref="C871:G871"/>
    <mergeCell ref="B861:C861"/>
    <mergeCell ref="A862:D862"/>
    <mergeCell ref="B863:C863"/>
    <mergeCell ref="A864:D864"/>
    <mergeCell ref="B865:C865"/>
    <mergeCell ref="A856:D856"/>
    <mergeCell ref="B857:C857"/>
    <mergeCell ref="A858:D858"/>
    <mergeCell ref="B859:C859"/>
    <mergeCell ref="A860:D860"/>
    <mergeCell ref="B851:C851"/>
    <mergeCell ref="A852:D852"/>
    <mergeCell ref="B853:C853"/>
    <mergeCell ref="A854:D854"/>
    <mergeCell ref="B855:C855"/>
    <mergeCell ref="A846:D846"/>
    <mergeCell ref="B847:C847"/>
    <mergeCell ref="A848:D848"/>
    <mergeCell ref="B849:C849"/>
    <mergeCell ref="A850:D850"/>
    <mergeCell ref="B841:C841"/>
    <mergeCell ref="B842:C842"/>
    <mergeCell ref="B843:C843"/>
    <mergeCell ref="A844:D844"/>
    <mergeCell ref="B845:C845"/>
    <mergeCell ref="A836:B836"/>
    <mergeCell ref="C836:G836"/>
    <mergeCell ref="A837:B837"/>
    <mergeCell ref="C837:G837"/>
    <mergeCell ref="A839:G839"/>
    <mergeCell ref="A830:D830"/>
    <mergeCell ref="B831:C831"/>
    <mergeCell ref="A832:D832"/>
    <mergeCell ref="A833:F833"/>
    <mergeCell ref="A835:B835"/>
    <mergeCell ref="C835:G835"/>
    <mergeCell ref="B825:C825"/>
    <mergeCell ref="A826:D826"/>
    <mergeCell ref="B827:C827"/>
    <mergeCell ref="A828:D828"/>
    <mergeCell ref="B829:C829"/>
    <mergeCell ref="A819:B819"/>
    <mergeCell ref="C819:G819"/>
    <mergeCell ref="A821:G821"/>
    <mergeCell ref="B823:C823"/>
    <mergeCell ref="B824:C824"/>
    <mergeCell ref="A814:D814"/>
    <mergeCell ref="A815:F815"/>
    <mergeCell ref="A817:B817"/>
    <mergeCell ref="C817:G817"/>
    <mergeCell ref="A818:B818"/>
    <mergeCell ref="C818:G818"/>
    <mergeCell ref="B809:C809"/>
    <mergeCell ref="B810:C810"/>
    <mergeCell ref="B811:C811"/>
    <mergeCell ref="A812:D812"/>
    <mergeCell ref="B813:C813"/>
    <mergeCell ref="A804:B804"/>
    <mergeCell ref="C804:G804"/>
    <mergeCell ref="A805:B805"/>
    <mergeCell ref="C805:G805"/>
    <mergeCell ref="A807:G807"/>
    <mergeCell ref="B799:C799"/>
    <mergeCell ref="A800:D800"/>
    <mergeCell ref="A801:F801"/>
    <mergeCell ref="A803:B803"/>
    <mergeCell ref="C803:G803"/>
    <mergeCell ref="A794:D794"/>
    <mergeCell ref="B795:C795"/>
    <mergeCell ref="A796:D796"/>
    <mergeCell ref="B797:C797"/>
    <mergeCell ref="A798:D798"/>
    <mergeCell ref="B789:C789"/>
    <mergeCell ref="B790:C790"/>
    <mergeCell ref="B791:C791"/>
    <mergeCell ref="A792:D792"/>
    <mergeCell ref="B793:C793"/>
    <mergeCell ref="A784:B784"/>
    <mergeCell ref="C784:G784"/>
    <mergeCell ref="A785:B785"/>
    <mergeCell ref="C785:G785"/>
    <mergeCell ref="A787:G787"/>
    <mergeCell ref="A778:D778"/>
    <mergeCell ref="B779:C779"/>
    <mergeCell ref="A780:D780"/>
    <mergeCell ref="A781:F781"/>
    <mergeCell ref="A783:B783"/>
    <mergeCell ref="C783:G783"/>
    <mergeCell ref="B773:C773"/>
    <mergeCell ref="A774:D774"/>
    <mergeCell ref="B775:C775"/>
    <mergeCell ref="A776:D776"/>
    <mergeCell ref="B777:C777"/>
    <mergeCell ref="A767:B767"/>
    <mergeCell ref="C767:G767"/>
    <mergeCell ref="A769:G769"/>
    <mergeCell ref="B771:C771"/>
    <mergeCell ref="B772:C772"/>
    <mergeCell ref="A763:F763"/>
    <mergeCell ref="A765:B765"/>
    <mergeCell ref="C765:G765"/>
    <mergeCell ref="A766:B766"/>
    <mergeCell ref="C766:G766"/>
    <mergeCell ref="A758:D758"/>
    <mergeCell ref="B759:C759"/>
    <mergeCell ref="A760:D760"/>
    <mergeCell ref="B761:C761"/>
    <mergeCell ref="A762:D762"/>
    <mergeCell ref="B753:C753"/>
    <mergeCell ref="B754:C754"/>
    <mergeCell ref="B755:C755"/>
    <mergeCell ref="A756:D756"/>
    <mergeCell ref="B757:C757"/>
    <mergeCell ref="A748:B748"/>
    <mergeCell ref="C748:G748"/>
    <mergeCell ref="A749:B749"/>
    <mergeCell ref="C749:G749"/>
    <mergeCell ref="A751:G751"/>
    <mergeCell ref="B743:C743"/>
    <mergeCell ref="A744:D744"/>
    <mergeCell ref="A745:F745"/>
    <mergeCell ref="A747:B747"/>
    <mergeCell ref="C747:G747"/>
    <mergeCell ref="B738:C738"/>
    <mergeCell ref="B739:C739"/>
    <mergeCell ref="A740:D740"/>
    <mergeCell ref="B741:C741"/>
    <mergeCell ref="A742:D742"/>
    <mergeCell ref="B733:C733"/>
    <mergeCell ref="B734:C734"/>
    <mergeCell ref="B735:C735"/>
    <mergeCell ref="B736:C736"/>
    <mergeCell ref="A737:D737"/>
    <mergeCell ref="A728:B728"/>
    <mergeCell ref="C728:G728"/>
    <mergeCell ref="A729:B729"/>
    <mergeCell ref="C729:G729"/>
    <mergeCell ref="A731:G731"/>
    <mergeCell ref="B723:C723"/>
    <mergeCell ref="A724:D724"/>
    <mergeCell ref="A725:F725"/>
    <mergeCell ref="A727:B727"/>
    <mergeCell ref="C727:G727"/>
    <mergeCell ref="A717:G717"/>
    <mergeCell ref="B719:C719"/>
    <mergeCell ref="B720:C720"/>
    <mergeCell ref="B721:C721"/>
    <mergeCell ref="A722:D722"/>
    <mergeCell ref="A713:B713"/>
    <mergeCell ref="C713:G713"/>
    <mergeCell ref="A714:B714"/>
    <mergeCell ref="C714:G714"/>
    <mergeCell ref="A715:B715"/>
    <mergeCell ref="C715:G715"/>
    <mergeCell ref="B707:C707"/>
    <mergeCell ref="A708:D708"/>
    <mergeCell ref="B709:C709"/>
    <mergeCell ref="A710:D710"/>
    <mergeCell ref="A711:F711"/>
    <mergeCell ref="A701:B701"/>
    <mergeCell ref="C701:G701"/>
    <mergeCell ref="A703:G703"/>
    <mergeCell ref="B705:C705"/>
    <mergeCell ref="B706:C706"/>
    <mergeCell ref="A696:D696"/>
    <mergeCell ref="A697:F697"/>
    <mergeCell ref="A699:B699"/>
    <mergeCell ref="C699:G699"/>
    <mergeCell ref="A700:B700"/>
    <mergeCell ref="C700:G700"/>
    <mergeCell ref="B691:C691"/>
    <mergeCell ref="A692:D692"/>
    <mergeCell ref="B693:C693"/>
    <mergeCell ref="A694:D694"/>
    <mergeCell ref="B695:C695"/>
    <mergeCell ref="A685:G685"/>
    <mergeCell ref="B687:C687"/>
    <mergeCell ref="B688:C688"/>
    <mergeCell ref="B689:C689"/>
    <mergeCell ref="A690:D690"/>
    <mergeCell ref="A681:B681"/>
    <mergeCell ref="C681:G681"/>
    <mergeCell ref="A682:B682"/>
    <mergeCell ref="C682:G682"/>
    <mergeCell ref="A683:B683"/>
    <mergeCell ref="C683:G683"/>
    <mergeCell ref="B675:C675"/>
    <mergeCell ref="A676:D676"/>
    <mergeCell ref="B677:C677"/>
    <mergeCell ref="A678:D678"/>
    <mergeCell ref="A679:F679"/>
    <mergeCell ref="A669:B669"/>
    <mergeCell ref="C669:G669"/>
    <mergeCell ref="A671:G671"/>
    <mergeCell ref="B673:C673"/>
    <mergeCell ref="B674:C674"/>
    <mergeCell ref="A664:D664"/>
    <mergeCell ref="A665:F665"/>
    <mergeCell ref="A667:B667"/>
    <mergeCell ref="C667:G667"/>
    <mergeCell ref="A668:B668"/>
    <mergeCell ref="C668:G668"/>
    <mergeCell ref="B659:C659"/>
    <mergeCell ref="A660:D660"/>
    <mergeCell ref="B661:C661"/>
    <mergeCell ref="A662:D662"/>
    <mergeCell ref="B663:C663"/>
    <mergeCell ref="A653:B653"/>
    <mergeCell ref="C653:G653"/>
    <mergeCell ref="A655:G655"/>
    <mergeCell ref="B657:C657"/>
    <mergeCell ref="B658:C658"/>
    <mergeCell ref="A649:F649"/>
    <mergeCell ref="A651:B651"/>
    <mergeCell ref="C651:G651"/>
    <mergeCell ref="A652:B652"/>
    <mergeCell ref="C652:G652"/>
    <mergeCell ref="A643:G643"/>
    <mergeCell ref="B645:C645"/>
    <mergeCell ref="B646:C646"/>
    <mergeCell ref="B647:C647"/>
    <mergeCell ref="A648:D648"/>
    <mergeCell ref="A639:B639"/>
    <mergeCell ref="C639:G639"/>
    <mergeCell ref="A640:B640"/>
    <mergeCell ref="C640:G640"/>
    <mergeCell ref="A641:B641"/>
    <mergeCell ref="C641:G641"/>
    <mergeCell ref="B633:C633"/>
    <mergeCell ref="A634:D634"/>
    <mergeCell ref="B635:C635"/>
    <mergeCell ref="A636:D636"/>
    <mergeCell ref="A637:F637"/>
    <mergeCell ref="A628:D628"/>
    <mergeCell ref="B629:C629"/>
    <mergeCell ref="A630:D630"/>
    <mergeCell ref="B631:C631"/>
    <mergeCell ref="A632:D632"/>
    <mergeCell ref="B623:C623"/>
    <mergeCell ref="B624:C624"/>
    <mergeCell ref="B625:C625"/>
    <mergeCell ref="A626:D626"/>
    <mergeCell ref="B627:C627"/>
    <mergeCell ref="A618:B618"/>
    <mergeCell ref="C618:G618"/>
    <mergeCell ref="A619:B619"/>
    <mergeCell ref="C619:G619"/>
    <mergeCell ref="A621:G621"/>
    <mergeCell ref="B613:C613"/>
    <mergeCell ref="A614:D614"/>
    <mergeCell ref="A615:F615"/>
    <mergeCell ref="A617:B617"/>
    <mergeCell ref="C617:G617"/>
    <mergeCell ref="A608:D608"/>
    <mergeCell ref="B609:C609"/>
    <mergeCell ref="A610:D610"/>
    <mergeCell ref="B611:C611"/>
    <mergeCell ref="A612:D612"/>
    <mergeCell ref="B603:C603"/>
    <mergeCell ref="A604:D604"/>
    <mergeCell ref="B605:C605"/>
    <mergeCell ref="A606:D606"/>
    <mergeCell ref="B607:C607"/>
    <mergeCell ref="A598:D598"/>
    <mergeCell ref="B599:C599"/>
    <mergeCell ref="A600:D600"/>
    <mergeCell ref="B601:C601"/>
    <mergeCell ref="A602:D602"/>
    <mergeCell ref="B593:C593"/>
    <mergeCell ref="B594:C594"/>
    <mergeCell ref="B595:C595"/>
    <mergeCell ref="A596:D596"/>
    <mergeCell ref="B597:C597"/>
    <mergeCell ref="A588:B588"/>
    <mergeCell ref="C588:G588"/>
    <mergeCell ref="A589:B589"/>
    <mergeCell ref="C589:G589"/>
    <mergeCell ref="A591:G591"/>
    <mergeCell ref="A582:D582"/>
    <mergeCell ref="B583:C583"/>
    <mergeCell ref="A584:D584"/>
    <mergeCell ref="A585:F585"/>
    <mergeCell ref="A587:B587"/>
    <mergeCell ref="C587:G587"/>
    <mergeCell ref="B577:C577"/>
    <mergeCell ref="B578:C578"/>
    <mergeCell ref="B579:C579"/>
    <mergeCell ref="A580:D580"/>
    <mergeCell ref="B581:C581"/>
    <mergeCell ref="A572:B572"/>
    <mergeCell ref="C572:G572"/>
    <mergeCell ref="A573:B573"/>
    <mergeCell ref="C573:G573"/>
    <mergeCell ref="A575:G575"/>
    <mergeCell ref="B567:C567"/>
    <mergeCell ref="A568:D568"/>
    <mergeCell ref="A569:F569"/>
    <mergeCell ref="A571:B571"/>
    <mergeCell ref="C571:G571"/>
    <mergeCell ref="A562:D562"/>
    <mergeCell ref="B563:C563"/>
    <mergeCell ref="A564:D564"/>
    <mergeCell ref="B565:C565"/>
    <mergeCell ref="A566:D566"/>
    <mergeCell ref="B557:C557"/>
    <mergeCell ref="A558:D558"/>
    <mergeCell ref="B559:C559"/>
    <mergeCell ref="A560:D560"/>
    <mergeCell ref="B561:C561"/>
    <mergeCell ref="A552:D552"/>
    <mergeCell ref="B553:C553"/>
    <mergeCell ref="A554:D554"/>
    <mergeCell ref="B555:C555"/>
    <mergeCell ref="A556:D556"/>
    <mergeCell ref="B547:C547"/>
    <mergeCell ref="A548:D548"/>
    <mergeCell ref="B549:C549"/>
    <mergeCell ref="A550:D550"/>
    <mergeCell ref="B551:C551"/>
    <mergeCell ref="A541:B541"/>
    <mergeCell ref="C541:G541"/>
    <mergeCell ref="A543:G543"/>
    <mergeCell ref="B545:C545"/>
    <mergeCell ref="B546:C546"/>
    <mergeCell ref="A537:F537"/>
    <mergeCell ref="A539:B539"/>
    <mergeCell ref="C539:G539"/>
    <mergeCell ref="A540:B540"/>
    <mergeCell ref="C540:G540"/>
    <mergeCell ref="A531:G531"/>
    <mergeCell ref="B533:C533"/>
    <mergeCell ref="B534:C534"/>
    <mergeCell ref="B535:C535"/>
    <mergeCell ref="A536:D536"/>
    <mergeCell ref="A527:B527"/>
    <mergeCell ref="C527:G527"/>
    <mergeCell ref="A528:B528"/>
    <mergeCell ref="C528:G528"/>
    <mergeCell ref="A529:B529"/>
    <mergeCell ref="C529:G529"/>
    <mergeCell ref="B521:C521"/>
    <mergeCell ref="B522:C522"/>
    <mergeCell ref="B523:C523"/>
    <mergeCell ref="A524:D524"/>
    <mergeCell ref="A525:F525"/>
    <mergeCell ref="A516:B516"/>
    <mergeCell ref="C516:G516"/>
    <mergeCell ref="A517:B517"/>
    <mergeCell ref="C517:G517"/>
    <mergeCell ref="A519:G519"/>
    <mergeCell ref="A510:D510"/>
    <mergeCell ref="B511:C511"/>
    <mergeCell ref="A512:D512"/>
    <mergeCell ref="A513:F513"/>
    <mergeCell ref="A515:B515"/>
    <mergeCell ref="C515:G515"/>
    <mergeCell ref="B505:C505"/>
    <mergeCell ref="A506:D506"/>
    <mergeCell ref="B507:C507"/>
    <mergeCell ref="A508:D508"/>
    <mergeCell ref="B509:C509"/>
    <mergeCell ref="A500:D500"/>
    <mergeCell ref="B501:C501"/>
    <mergeCell ref="A502:D502"/>
    <mergeCell ref="B503:C503"/>
    <mergeCell ref="A504:D504"/>
    <mergeCell ref="B495:C495"/>
    <mergeCell ref="A496:D496"/>
    <mergeCell ref="B497:C497"/>
    <mergeCell ref="A498:D498"/>
    <mergeCell ref="B499:C499"/>
    <mergeCell ref="A489:G489"/>
    <mergeCell ref="B491:C491"/>
    <mergeCell ref="B492:C492"/>
    <mergeCell ref="B493:C493"/>
    <mergeCell ref="A494:D494"/>
    <mergeCell ref="A485:B485"/>
    <mergeCell ref="C485:G485"/>
    <mergeCell ref="A486:B486"/>
    <mergeCell ref="C486:G486"/>
    <mergeCell ref="A487:B487"/>
    <mergeCell ref="C487:G487"/>
    <mergeCell ref="B479:C479"/>
    <mergeCell ref="A480:D480"/>
    <mergeCell ref="B481:C481"/>
    <mergeCell ref="A482:D482"/>
    <mergeCell ref="A483:F483"/>
    <mergeCell ref="A474:D474"/>
    <mergeCell ref="B475:C475"/>
    <mergeCell ref="A476:D476"/>
    <mergeCell ref="B477:C477"/>
    <mergeCell ref="A478:D478"/>
    <mergeCell ref="B469:C469"/>
    <mergeCell ref="A470:D470"/>
    <mergeCell ref="B471:C471"/>
    <mergeCell ref="A472:D472"/>
    <mergeCell ref="B473:C473"/>
    <mergeCell ref="A464:D464"/>
    <mergeCell ref="B465:C465"/>
    <mergeCell ref="A466:D466"/>
    <mergeCell ref="B467:C467"/>
    <mergeCell ref="A468:D468"/>
    <mergeCell ref="B459:C459"/>
    <mergeCell ref="A460:D460"/>
    <mergeCell ref="B461:C461"/>
    <mergeCell ref="A462:D462"/>
    <mergeCell ref="B463:C463"/>
    <mergeCell ref="A454:D454"/>
    <mergeCell ref="B455:C455"/>
    <mergeCell ref="A456:D456"/>
    <mergeCell ref="B457:C457"/>
    <mergeCell ref="A458:D458"/>
    <mergeCell ref="B449:C449"/>
    <mergeCell ref="A450:D450"/>
    <mergeCell ref="B451:C451"/>
    <mergeCell ref="A452:D452"/>
    <mergeCell ref="B453:C453"/>
    <mergeCell ref="A444:D444"/>
    <mergeCell ref="B445:C445"/>
    <mergeCell ref="A446:D446"/>
    <mergeCell ref="B447:C447"/>
    <mergeCell ref="A448:D448"/>
    <mergeCell ref="B439:C439"/>
    <mergeCell ref="A440:D440"/>
    <mergeCell ref="B441:C441"/>
    <mergeCell ref="A442:D442"/>
    <mergeCell ref="B443:C443"/>
    <mergeCell ref="A433:B433"/>
    <mergeCell ref="C433:G433"/>
    <mergeCell ref="A435:G435"/>
    <mergeCell ref="B437:C437"/>
    <mergeCell ref="B438:C438"/>
    <mergeCell ref="A428:D428"/>
    <mergeCell ref="A429:F429"/>
    <mergeCell ref="A431:B431"/>
    <mergeCell ref="C431:G431"/>
    <mergeCell ref="A432:B432"/>
    <mergeCell ref="C432:G432"/>
    <mergeCell ref="B423:C423"/>
    <mergeCell ref="B424:C424"/>
    <mergeCell ref="B425:C425"/>
    <mergeCell ref="A426:D426"/>
    <mergeCell ref="B427:C427"/>
    <mergeCell ref="A418:B418"/>
    <mergeCell ref="C418:G418"/>
    <mergeCell ref="A419:B419"/>
    <mergeCell ref="C419:G419"/>
    <mergeCell ref="A421:G421"/>
    <mergeCell ref="B413:C413"/>
    <mergeCell ref="A414:D414"/>
    <mergeCell ref="A415:F415"/>
    <mergeCell ref="A417:B417"/>
    <mergeCell ref="C417:G417"/>
    <mergeCell ref="A407:B407"/>
    <mergeCell ref="C407:G407"/>
    <mergeCell ref="A409:G409"/>
    <mergeCell ref="B411:C411"/>
    <mergeCell ref="B412:C412"/>
    <mergeCell ref="A402:D402"/>
    <mergeCell ref="A403:F403"/>
    <mergeCell ref="A405:B405"/>
    <mergeCell ref="C405:G405"/>
    <mergeCell ref="A406:B406"/>
    <mergeCell ref="C406:G406"/>
    <mergeCell ref="B397:C397"/>
    <mergeCell ref="A398:D398"/>
    <mergeCell ref="B399:C399"/>
    <mergeCell ref="A400:D400"/>
    <mergeCell ref="B401:C401"/>
    <mergeCell ref="A391:B391"/>
    <mergeCell ref="C391:G391"/>
    <mergeCell ref="A393:G393"/>
    <mergeCell ref="B395:C395"/>
    <mergeCell ref="B396:C396"/>
    <mergeCell ref="A386:D386"/>
    <mergeCell ref="A387:F387"/>
    <mergeCell ref="A389:B389"/>
    <mergeCell ref="C389:G389"/>
    <mergeCell ref="A390:B390"/>
    <mergeCell ref="C390:G390"/>
    <mergeCell ref="B381:C381"/>
    <mergeCell ref="A382:D382"/>
    <mergeCell ref="B383:C383"/>
    <mergeCell ref="A384:D384"/>
    <mergeCell ref="B385:C385"/>
    <mergeCell ref="A375:B375"/>
    <mergeCell ref="C375:G375"/>
    <mergeCell ref="A377:G377"/>
    <mergeCell ref="B379:C379"/>
    <mergeCell ref="B380:C380"/>
    <mergeCell ref="A370:D370"/>
    <mergeCell ref="A371:F371"/>
    <mergeCell ref="A373:B373"/>
    <mergeCell ref="C373:G373"/>
    <mergeCell ref="A374:B374"/>
    <mergeCell ref="C374:G374"/>
    <mergeCell ref="B365:C365"/>
    <mergeCell ref="A366:D366"/>
    <mergeCell ref="B367:C367"/>
    <mergeCell ref="A368:D368"/>
    <mergeCell ref="B369:C369"/>
    <mergeCell ref="A359:G359"/>
    <mergeCell ref="B361:C361"/>
    <mergeCell ref="B362:C362"/>
    <mergeCell ref="B363:C363"/>
    <mergeCell ref="A364:D364"/>
    <mergeCell ref="A355:B355"/>
    <mergeCell ref="C355:G355"/>
    <mergeCell ref="A356:B356"/>
    <mergeCell ref="C356:G356"/>
    <mergeCell ref="A357:B357"/>
    <mergeCell ref="C357:G357"/>
    <mergeCell ref="B349:C349"/>
    <mergeCell ref="A350:D350"/>
    <mergeCell ref="B351:C351"/>
    <mergeCell ref="A352:D352"/>
    <mergeCell ref="A353:F353"/>
    <mergeCell ref="A344:D344"/>
    <mergeCell ref="B345:C345"/>
    <mergeCell ref="A346:D346"/>
    <mergeCell ref="B347:C347"/>
    <mergeCell ref="A348:D348"/>
    <mergeCell ref="B339:C339"/>
    <mergeCell ref="A340:D340"/>
    <mergeCell ref="B341:C341"/>
    <mergeCell ref="A342:D342"/>
    <mergeCell ref="B343:C343"/>
    <mergeCell ref="A333:B333"/>
    <mergeCell ref="C333:G333"/>
    <mergeCell ref="A335:G335"/>
    <mergeCell ref="B337:C337"/>
    <mergeCell ref="B338:C338"/>
    <mergeCell ref="A329:F329"/>
    <mergeCell ref="A331:B331"/>
    <mergeCell ref="C331:G331"/>
    <mergeCell ref="A332:B332"/>
    <mergeCell ref="C332:G332"/>
    <mergeCell ref="A324:D324"/>
    <mergeCell ref="B325:C325"/>
    <mergeCell ref="A326:D326"/>
    <mergeCell ref="B327:C327"/>
    <mergeCell ref="A328:D328"/>
    <mergeCell ref="B319:C319"/>
    <mergeCell ref="A320:D320"/>
    <mergeCell ref="B321:C321"/>
    <mergeCell ref="A322:D322"/>
    <mergeCell ref="B323:C323"/>
    <mergeCell ref="A314:D314"/>
    <mergeCell ref="B315:C315"/>
    <mergeCell ref="A316:D316"/>
    <mergeCell ref="B317:C317"/>
    <mergeCell ref="A318:D318"/>
    <mergeCell ref="B309:C309"/>
    <mergeCell ref="A310:D310"/>
    <mergeCell ref="B311:C311"/>
    <mergeCell ref="A312:D312"/>
    <mergeCell ref="B313:C313"/>
    <mergeCell ref="A304:D304"/>
    <mergeCell ref="B305:C305"/>
    <mergeCell ref="A306:D306"/>
    <mergeCell ref="B307:C307"/>
    <mergeCell ref="A308:D308"/>
    <mergeCell ref="B299:C299"/>
    <mergeCell ref="A300:D300"/>
    <mergeCell ref="B301:C301"/>
    <mergeCell ref="A302:D302"/>
    <mergeCell ref="B303:C303"/>
    <mergeCell ref="B294:C294"/>
    <mergeCell ref="A295:D295"/>
    <mergeCell ref="B296:C296"/>
    <mergeCell ref="B297:C297"/>
    <mergeCell ref="A298:D298"/>
    <mergeCell ref="A289:D289"/>
    <mergeCell ref="B290:C290"/>
    <mergeCell ref="A291:D291"/>
    <mergeCell ref="B292:C292"/>
    <mergeCell ref="A293:D293"/>
    <mergeCell ref="B284:C284"/>
    <mergeCell ref="B285:C285"/>
    <mergeCell ref="B286:C286"/>
    <mergeCell ref="A287:D287"/>
    <mergeCell ref="B288:C288"/>
    <mergeCell ref="A279:B279"/>
    <mergeCell ref="C279:G279"/>
    <mergeCell ref="A280:B280"/>
    <mergeCell ref="C280:G280"/>
    <mergeCell ref="A282:G282"/>
    <mergeCell ref="A273:D273"/>
    <mergeCell ref="B274:C274"/>
    <mergeCell ref="A275:D275"/>
    <mergeCell ref="A276:F276"/>
    <mergeCell ref="A278:B278"/>
    <mergeCell ref="C278:G278"/>
    <mergeCell ref="B268:C268"/>
    <mergeCell ref="A269:D269"/>
    <mergeCell ref="B270:C270"/>
    <mergeCell ref="A271:D271"/>
    <mergeCell ref="B272:C272"/>
    <mergeCell ref="A262:B262"/>
    <mergeCell ref="C262:G262"/>
    <mergeCell ref="A264:G264"/>
    <mergeCell ref="B266:C266"/>
    <mergeCell ref="B267:C267"/>
    <mergeCell ref="A257:D257"/>
    <mergeCell ref="A258:F258"/>
    <mergeCell ref="A260:B260"/>
    <mergeCell ref="C260:G260"/>
    <mergeCell ref="A261:B261"/>
    <mergeCell ref="C261:G261"/>
    <mergeCell ref="B252:C252"/>
    <mergeCell ref="B253:C253"/>
    <mergeCell ref="B254:C254"/>
    <mergeCell ref="A255:D255"/>
    <mergeCell ref="B256:C256"/>
    <mergeCell ref="A247:B247"/>
    <mergeCell ref="C247:G247"/>
    <mergeCell ref="A248:B248"/>
    <mergeCell ref="C248:G248"/>
    <mergeCell ref="A250:G250"/>
    <mergeCell ref="A241:D241"/>
    <mergeCell ref="B242:C242"/>
    <mergeCell ref="A243:D243"/>
    <mergeCell ref="A244:F244"/>
    <mergeCell ref="A246:B246"/>
    <mergeCell ref="C246:G246"/>
    <mergeCell ref="B236:C236"/>
    <mergeCell ref="B237:C237"/>
    <mergeCell ref="B238:C238"/>
    <mergeCell ref="A239:D239"/>
    <mergeCell ref="B240:C240"/>
    <mergeCell ref="A231:B231"/>
    <mergeCell ref="C231:G231"/>
    <mergeCell ref="A232:B232"/>
    <mergeCell ref="C232:G232"/>
    <mergeCell ref="A234:G234"/>
    <mergeCell ref="B226:C226"/>
    <mergeCell ref="A227:D227"/>
    <mergeCell ref="A228:F228"/>
    <mergeCell ref="A230:B230"/>
    <mergeCell ref="C230:G230"/>
    <mergeCell ref="A220:B220"/>
    <mergeCell ref="C220:G220"/>
    <mergeCell ref="A222:G222"/>
    <mergeCell ref="B224:C224"/>
    <mergeCell ref="B225:C225"/>
    <mergeCell ref="A215:D215"/>
    <mergeCell ref="A216:F216"/>
    <mergeCell ref="A218:B218"/>
    <mergeCell ref="C218:G218"/>
    <mergeCell ref="A219:B219"/>
    <mergeCell ref="C219:G219"/>
    <mergeCell ref="B210:C210"/>
    <mergeCell ref="A211:D211"/>
    <mergeCell ref="B212:C212"/>
    <mergeCell ref="A213:D213"/>
    <mergeCell ref="B214:C214"/>
    <mergeCell ref="A205:D205"/>
    <mergeCell ref="B206:C206"/>
    <mergeCell ref="A207:D207"/>
    <mergeCell ref="B208:C208"/>
    <mergeCell ref="A209:D209"/>
    <mergeCell ref="B200:C200"/>
    <mergeCell ref="A201:D201"/>
    <mergeCell ref="B202:C202"/>
    <mergeCell ref="A203:D203"/>
    <mergeCell ref="B204:C204"/>
    <mergeCell ref="A195:D195"/>
    <mergeCell ref="B196:C196"/>
    <mergeCell ref="A197:D197"/>
    <mergeCell ref="B198:C198"/>
    <mergeCell ref="A199:D199"/>
    <mergeCell ref="B190:C190"/>
    <mergeCell ref="A191:D191"/>
    <mergeCell ref="B192:C192"/>
    <mergeCell ref="A193:D193"/>
    <mergeCell ref="B194:C194"/>
    <mergeCell ref="A184:B184"/>
    <mergeCell ref="C184:G184"/>
    <mergeCell ref="A186:G186"/>
    <mergeCell ref="B188:C188"/>
    <mergeCell ref="B189:C189"/>
    <mergeCell ref="A180:F180"/>
    <mergeCell ref="A182:B182"/>
    <mergeCell ref="C182:G182"/>
    <mergeCell ref="A183:B183"/>
    <mergeCell ref="C183:G183"/>
    <mergeCell ref="A174:G174"/>
    <mergeCell ref="B176:C176"/>
    <mergeCell ref="B177:C177"/>
    <mergeCell ref="B178:C178"/>
    <mergeCell ref="A179:D179"/>
    <mergeCell ref="A170:B170"/>
    <mergeCell ref="C170:G170"/>
    <mergeCell ref="A171:B171"/>
    <mergeCell ref="C171:G171"/>
    <mergeCell ref="A172:B172"/>
    <mergeCell ref="C172:G172"/>
    <mergeCell ref="B164:C164"/>
    <mergeCell ref="A165:D165"/>
    <mergeCell ref="B166:C166"/>
    <mergeCell ref="A167:D167"/>
    <mergeCell ref="A168:F168"/>
    <mergeCell ref="A159:D159"/>
    <mergeCell ref="B160:C160"/>
    <mergeCell ref="A161:D161"/>
    <mergeCell ref="B162:C162"/>
    <mergeCell ref="A163:D163"/>
    <mergeCell ref="B154:C154"/>
    <mergeCell ref="A155:D155"/>
    <mergeCell ref="B156:C156"/>
    <mergeCell ref="A157:D157"/>
    <mergeCell ref="B158:C158"/>
    <mergeCell ref="A149:D149"/>
    <mergeCell ref="B150:C150"/>
    <mergeCell ref="A151:D151"/>
    <mergeCell ref="B152:C152"/>
    <mergeCell ref="A153:D153"/>
    <mergeCell ref="B144:C144"/>
    <mergeCell ref="A145:D145"/>
    <mergeCell ref="B146:C146"/>
    <mergeCell ref="A147:D147"/>
    <mergeCell ref="B148:C148"/>
    <mergeCell ref="A138:B138"/>
    <mergeCell ref="C138:G138"/>
    <mergeCell ref="A140:G140"/>
    <mergeCell ref="B142:C142"/>
    <mergeCell ref="B143:C143"/>
    <mergeCell ref="A134:F134"/>
    <mergeCell ref="A136:B136"/>
    <mergeCell ref="C136:G136"/>
    <mergeCell ref="A137:B137"/>
    <mergeCell ref="C137:G137"/>
    <mergeCell ref="A129:D129"/>
    <mergeCell ref="B130:C130"/>
    <mergeCell ref="A131:D131"/>
    <mergeCell ref="B132:C132"/>
    <mergeCell ref="A133:D133"/>
    <mergeCell ref="B124:C124"/>
    <mergeCell ref="A125:D125"/>
    <mergeCell ref="B126:C126"/>
    <mergeCell ref="A127:D127"/>
    <mergeCell ref="B128:C128"/>
    <mergeCell ref="A119:D119"/>
    <mergeCell ref="B120:C120"/>
    <mergeCell ref="A121:D121"/>
    <mergeCell ref="B122:C122"/>
    <mergeCell ref="A123:D123"/>
    <mergeCell ref="B114:C114"/>
    <mergeCell ref="A115:D115"/>
    <mergeCell ref="B116:C116"/>
    <mergeCell ref="A117:D117"/>
    <mergeCell ref="B118:C118"/>
    <mergeCell ref="A109:D109"/>
    <mergeCell ref="B110:C110"/>
    <mergeCell ref="A111:D111"/>
    <mergeCell ref="B112:C112"/>
    <mergeCell ref="A113:D113"/>
    <mergeCell ref="B104:C104"/>
    <mergeCell ref="A105:D105"/>
    <mergeCell ref="B106:C106"/>
    <mergeCell ref="A107:D107"/>
    <mergeCell ref="B108:C108"/>
    <mergeCell ref="A98:B98"/>
    <mergeCell ref="C98:G98"/>
    <mergeCell ref="A100:G100"/>
    <mergeCell ref="B102:C102"/>
    <mergeCell ref="B103:C103"/>
    <mergeCell ref="A93:D93"/>
    <mergeCell ref="A94:F94"/>
    <mergeCell ref="A96:B96"/>
    <mergeCell ref="C96:G96"/>
    <mergeCell ref="A97:B97"/>
    <mergeCell ref="C97:G97"/>
    <mergeCell ref="B88:C88"/>
    <mergeCell ref="A89:D89"/>
    <mergeCell ref="B90:C90"/>
    <mergeCell ref="A91:D91"/>
    <mergeCell ref="B92:C92"/>
    <mergeCell ref="A82:G82"/>
    <mergeCell ref="B84:C84"/>
    <mergeCell ref="B85:C85"/>
    <mergeCell ref="B86:C86"/>
    <mergeCell ref="A87:D87"/>
    <mergeCell ref="A78:B78"/>
    <mergeCell ref="C78:G78"/>
    <mergeCell ref="A79:B79"/>
    <mergeCell ref="C79:G79"/>
    <mergeCell ref="A80:B80"/>
    <mergeCell ref="C80:G80"/>
    <mergeCell ref="B72:C72"/>
    <mergeCell ref="A73:D73"/>
    <mergeCell ref="B74:C74"/>
    <mergeCell ref="A75:D75"/>
    <mergeCell ref="A76:F76"/>
    <mergeCell ref="A66:B66"/>
    <mergeCell ref="C66:G66"/>
    <mergeCell ref="A68:G68"/>
    <mergeCell ref="B70:C70"/>
    <mergeCell ref="B71:C71"/>
    <mergeCell ref="A62:F62"/>
    <mergeCell ref="A64:B64"/>
    <mergeCell ref="C64:G64"/>
    <mergeCell ref="A65:B65"/>
    <mergeCell ref="C65:G65"/>
    <mergeCell ref="A57:D57"/>
    <mergeCell ref="B58:C58"/>
    <mergeCell ref="A59:D59"/>
    <mergeCell ref="B60:C60"/>
    <mergeCell ref="A61:D61"/>
    <mergeCell ref="B52:C52"/>
    <mergeCell ref="A53:D53"/>
    <mergeCell ref="B54:C54"/>
    <mergeCell ref="A55:D55"/>
    <mergeCell ref="B56:C56"/>
    <mergeCell ref="A46:B46"/>
    <mergeCell ref="C46:G46"/>
    <mergeCell ref="A48:G48"/>
    <mergeCell ref="B50:C50"/>
    <mergeCell ref="B51:C51"/>
    <mergeCell ref="A42:F42"/>
    <mergeCell ref="A44:B44"/>
    <mergeCell ref="C44:G44"/>
    <mergeCell ref="A45:B45"/>
    <mergeCell ref="C45:G45"/>
    <mergeCell ref="A37:D37"/>
    <mergeCell ref="B38:C38"/>
    <mergeCell ref="A39:D39"/>
    <mergeCell ref="B40:C40"/>
    <mergeCell ref="A41:D41"/>
    <mergeCell ref="B32:C32"/>
    <mergeCell ref="B33:C33"/>
    <mergeCell ref="B34:C34"/>
    <mergeCell ref="A35:D35"/>
    <mergeCell ref="B36:C36"/>
    <mergeCell ref="A27:B27"/>
    <mergeCell ref="C27:G27"/>
    <mergeCell ref="A28:B28"/>
    <mergeCell ref="C28:G28"/>
    <mergeCell ref="A30:G30"/>
    <mergeCell ref="B22:C22"/>
    <mergeCell ref="A23:D23"/>
    <mergeCell ref="A24:F24"/>
    <mergeCell ref="A26:B26"/>
    <mergeCell ref="C26:G26"/>
    <mergeCell ref="A16:B16"/>
    <mergeCell ref="C16:G16"/>
    <mergeCell ref="A18:G18"/>
    <mergeCell ref="B20:C20"/>
    <mergeCell ref="B21:C21"/>
    <mergeCell ref="A12:F12"/>
    <mergeCell ref="A14:B14"/>
    <mergeCell ref="C14:G14"/>
    <mergeCell ref="A15:B15"/>
    <mergeCell ref="C15:G15"/>
    <mergeCell ref="A6:G6"/>
    <mergeCell ref="B8:C8"/>
    <mergeCell ref="B9:C9"/>
    <mergeCell ref="B10:C10"/>
    <mergeCell ref="A11:D11"/>
    <mergeCell ref="A2:B2"/>
    <mergeCell ref="C2:G2"/>
    <mergeCell ref="A3:B3"/>
    <mergeCell ref="C3:G3"/>
    <mergeCell ref="A4:B4"/>
    <mergeCell ref="C4:G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&amp;K00-00925823._19.469674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94"/>
  <sheetViews>
    <sheetView workbookViewId="0"/>
  </sheetViews>
  <sheetFormatPr defaultRowHeight="10.5"/>
  <cols>
    <col min="1" max="1" width="11.42578125" customWidth="1"/>
    <col min="2" max="2" width="15.28515625" customWidth="1"/>
    <col min="3" max="3" width="57.28515625" customWidth="1"/>
    <col min="4" max="12" width="19.140625" customWidth="1"/>
  </cols>
  <sheetData>
    <row r="1" spans="1:13" ht="15" customHeight="1"/>
    <row r="2" spans="1:13" ht="24.95" customHeight="1">
      <c r="A2" s="13" t="s">
        <v>1002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15" customHeight="1"/>
    <row r="4" spans="1:13" ht="24.95" customHeight="1">
      <c r="A4" s="13" t="s">
        <v>1003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3" ht="24.95" customHeight="1"/>
    <row r="6" spans="1:13" ht="50.1" customHeight="1">
      <c r="A6" s="19" t="s">
        <v>402</v>
      </c>
      <c r="B6" s="19" t="s">
        <v>49</v>
      </c>
      <c r="C6" s="19" t="s">
        <v>1004</v>
      </c>
      <c r="D6" s="19" t="s">
        <v>1005</v>
      </c>
      <c r="E6" s="19"/>
      <c r="F6" s="19"/>
      <c r="G6" s="19" t="s">
        <v>1006</v>
      </c>
      <c r="H6" s="19"/>
      <c r="I6" s="19"/>
      <c r="J6" s="19" t="s">
        <v>1007</v>
      </c>
      <c r="K6" s="19"/>
      <c r="L6" s="19"/>
    </row>
    <row r="7" spans="1:13" ht="50.1" customHeight="1">
      <c r="A7" s="19"/>
      <c r="B7" s="19"/>
      <c r="C7" s="19"/>
      <c r="D7" s="4" t="s">
        <v>1008</v>
      </c>
      <c r="E7" s="4" t="s">
        <v>1009</v>
      </c>
      <c r="F7" s="4" t="s">
        <v>1010</v>
      </c>
      <c r="G7" s="4" t="s">
        <v>1008</v>
      </c>
      <c r="H7" s="4" t="s">
        <v>1009</v>
      </c>
      <c r="I7" s="4" t="s">
        <v>1011</v>
      </c>
      <c r="J7" s="4" t="s">
        <v>1008</v>
      </c>
      <c r="K7" s="4" t="s">
        <v>1009</v>
      </c>
      <c r="L7" s="4" t="s">
        <v>1012</v>
      </c>
    </row>
    <row r="8" spans="1:13" ht="24.95" customHeight="1">
      <c r="A8" s="4" t="s">
        <v>407</v>
      </c>
      <c r="B8" s="4" t="s">
        <v>408</v>
      </c>
      <c r="C8" s="4" t="s">
        <v>409</v>
      </c>
      <c r="D8" s="4" t="s">
        <v>410</v>
      </c>
      <c r="E8" s="4" t="s">
        <v>412</v>
      </c>
      <c r="F8" s="4" t="s">
        <v>413</v>
      </c>
      <c r="G8" s="4" t="s">
        <v>414</v>
      </c>
      <c r="H8" s="4" t="s">
        <v>415</v>
      </c>
      <c r="I8" s="4" t="s">
        <v>514</v>
      </c>
      <c r="J8" s="4" t="s">
        <v>515</v>
      </c>
      <c r="K8" s="4" t="s">
        <v>525</v>
      </c>
      <c r="L8" s="4" t="s">
        <v>527</v>
      </c>
    </row>
    <row r="9" spans="1:13" ht="24.95" customHeight="1">
      <c r="A9" s="4" t="s">
        <v>407</v>
      </c>
      <c r="B9" s="4" t="s">
        <v>69</v>
      </c>
      <c r="C9" s="5" t="s">
        <v>1013</v>
      </c>
      <c r="D9" s="7">
        <v>100</v>
      </c>
      <c r="E9" s="7">
        <v>167551.43599999999</v>
      </c>
      <c r="F9" s="7">
        <v>16755143.6</v>
      </c>
      <c r="G9" s="7">
        <v>24</v>
      </c>
      <c r="H9" s="7">
        <v>250000</v>
      </c>
      <c r="I9" s="7">
        <v>6000000</v>
      </c>
      <c r="J9" s="7">
        <v>24</v>
      </c>
      <c r="K9" s="7">
        <v>250000</v>
      </c>
      <c r="L9" s="7">
        <v>6000000</v>
      </c>
    </row>
    <row r="10" spans="1:13" ht="24.95" customHeight="1">
      <c r="A10" s="25" t="s">
        <v>704</v>
      </c>
      <c r="B10" s="25"/>
      <c r="C10" s="25"/>
      <c r="D10" s="8" t="s">
        <v>59</v>
      </c>
      <c r="E10" s="8" t="s">
        <v>59</v>
      </c>
      <c r="F10" s="8">
        <f>SUM(F9:F9)</f>
        <v>16755143.6</v>
      </c>
      <c r="G10" s="8" t="s">
        <v>59</v>
      </c>
      <c r="H10" s="8" t="s">
        <v>59</v>
      </c>
      <c r="I10" s="8">
        <f>SUM(I9:I9)</f>
        <v>6000000</v>
      </c>
      <c r="J10" s="8" t="s">
        <v>59</v>
      </c>
      <c r="K10" s="8" t="s">
        <v>59</v>
      </c>
      <c r="L10" s="8">
        <f>SUM(L9:L9)</f>
        <v>6000000</v>
      </c>
    </row>
    <row r="11" spans="1:13" ht="15" customHeight="1"/>
    <row r="12" spans="1:13" ht="24.95" customHeight="1">
      <c r="A12" s="13" t="s">
        <v>1014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pans="1:13" ht="15" customHeight="1"/>
    <row r="14" spans="1:13" ht="24.95" customHeight="1">
      <c r="A14" s="13" t="s">
        <v>1015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</row>
    <row r="15" spans="1:13" ht="24.95" customHeight="1"/>
    <row r="16" spans="1:13" ht="50.1" customHeight="1">
      <c r="A16" s="19" t="s">
        <v>402</v>
      </c>
      <c r="B16" s="19" t="s">
        <v>49</v>
      </c>
      <c r="C16" s="19" t="s">
        <v>1004</v>
      </c>
      <c r="D16" s="19" t="s">
        <v>1005</v>
      </c>
      <c r="E16" s="19"/>
      <c r="F16" s="19"/>
      <c r="G16" s="19" t="s">
        <v>1006</v>
      </c>
      <c r="H16" s="19"/>
      <c r="I16" s="19"/>
      <c r="J16" s="19" t="s">
        <v>1007</v>
      </c>
      <c r="K16" s="19"/>
      <c r="L16" s="19"/>
    </row>
    <row r="17" spans="1:12" ht="50.1" customHeight="1">
      <c r="A17" s="19"/>
      <c r="B17" s="19"/>
      <c r="C17" s="19"/>
      <c r="D17" s="4" t="s">
        <v>1008</v>
      </c>
      <c r="E17" s="4" t="s">
        <v>1009</v>
      </c>
      <c r="F17" s="4" t="s">
        <v>1010</v>
      </c>
      <c r="G17" s="4" t="s">
        <v>1008</v>
      </c>
      <c r="H17" s="4" t="s">
        <v>1009</v>
      </c>
      <c r="I17" s="4" t="s">
        <v>1011</v>
      </c>
      <c r="J17" s="4" t="s">
        <v>1008</v>
      </c>
      <c r="K17" s="4" t="s">
        <v>1009</v>
      </c>
      <c r="L17" s="4" t="s">
        <v>1012</v>
      </c>
    </row>
    <row r="18" spans="1:12" ht="24.95" customHeight="1">
      <c r="A18" s="4" t="s">
        <v>407</v>
      </c>
      <c r="B18" s="4" t="s">
        <v>408</v>
      </c>
      <c r="C18" s="4" t="s">
        <v>409</v>
      </c>
      <c r="D18" s="4" t="s">
        <v>410</v>
      </c>
      <c r="E18" s="4" t="s">
        <v>412</v>
      </c>
      <c r="F18" s="4" t="s">
        <v>413</v>
      </c>
      <c r="G18" s="4" t="s">
        <v>414</v>
      </c>
      <c r="H18" s="4" t="s">
        <v>415</v>
      </c>
      <c r="I18" s="4" t="s">
        <v>514</v>
      </c>
      <c r="J18" s="4" t="s">
        <v>515</v>
      </c>
      <c r="K18" s="4" t="s">
        <v>525</v>
      </c>
      <c r="L18" s="4" t="s">
        <v>527</v>
      </c>
    </row>
    <row r="19" spans="1:12" ht="24.95" customHeight="1">
      <c r="A19" s="4" t="s">
        <v>407</v>
      </c>
      <c r="B19" s="4" t="s">
        <v>81</v>
      </c>
      <c r="C19" s="5" t="s">
        <v>1016</v>
      </c>
      <c r="D19" s="7">
        <v>115463</v>
      </c>
      <c r="E19" s="7">
        <v>700</v>
      </c>
      <c r="F19" s="7">
        <v>80824100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</row>
    <row r="20" spans="1:12" ht="24.95" customHeight="1">
      <c r="A20" s="4" t="s">
        <v>408</v>
      </c>
      <c r="B20" s="4" t="s">
        <v>81</v>
      </c>
      <c r="C20" s="5" t="s">
        <v>1017</v>
      </c>
      <c r="D20" s="7">
        <v>20</v>
      </c>
      <c r="E20" s="7">
        <v>91459.394499999995</v>
      </c>
      <c r="F20" s="7">
        <v>1829187.89</v>
      </c>
      <c r="G20" s="7">
        <v>1</v>
      </c>
      <c r="H20" s="7">
        <v>54600000</v>
      </c>
      <c r="I20" s="7">
        <v>54600000</v>
      </c>
      <c r="J20" s="7">
        <v>1</v>
      </c>
      <c r="K20" s="7">
        <v>54600000</v>
      </c>
      <c r="L20" s="7">
        <v>54600000</v>
      </c>
    </row>
    <row r="21" spans="1:12" ht="24.95" customHeight="1">
      <c r="A21" s="4" t="s">
        <v>409</v>
      </c>
      <c r="B21" s="4" t="s">
        <v>81</v>
      </c>
      <c r="C21" s="5" t="s">
        <v>1018</v>
      </c>
      <c r="D21" s="7">
        <v>7454</v>
      </c>
      <c r="E21" s="7">
        <v>50</v>
      </c>
      <c r="F21" s="7">
        <v>372700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</row>
    <row r="22" spans="1:12" ht="24.95" customHeight="1">
      <c r="A22" s="4" t="s">
        <v>410</v>
      </c>
      <c r="B22" s="4" t="s">
        <v>81</v>
      </c>
      <c r="C22" s="5" t="s">
        <v>1019</v>
      </c>
      <c r="D22" s="7">
        <v>1273</v>
      </c>
      <c r="E22" s="7">
        <v>100</v>
      </c>
      <c r="F22" s="7">
        <v>127300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</row>
    <row r="23" spans="1:12" ht="24.95" customHeight="1">
      <c r="A23" s="4" t="s">
        <v>412</v>
      </c>
      <c r="B23" s="4" t="s">
        <v>81</v>
      </c>
      <c r="C23" s="5" t="s">
        <v>1020</v>
      </c>
      <c r="D23" s="7">
        <v>2500</v>
      </c>
      <c r="E23" s="7">
        <v>571</v>
      </c>
      <c r="F23" s="7">
        <v>1427500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</row>
    <row r="24" spans="1:12" ht="24.95" customHeight="1">
      <c r="A24" s="4" t="s">
        <v>413</v>
      </c>
      <c r="B24" s="4" t="s">
        <v>81</v>
      </c>
      <c r="C24" s="5" t="s">
        <v>1021</v>
      </c>
      <c r="D24" s="7">
        <v>2100</v>
      </c>
      <c r="E24" s="7">
        <v>628</v>
      </c>
      <c r="F24" s="7">
        <v>1318800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</row>
    <row r="25" spans="1:12" ht="24.95" customHeight="1">
      <c r="A25" s="4" t="s">
        <v>414</v>
      </c>
      <c r="B25" s="4" t="s">
        <v>86</v>
      </c>
      <c r="C25" s="5" t="s">
        <v>1022</v>
      </c>
      <c r="D25" s="7">
        <v>140</v>
      </c>
      <c r="E25" s="7">
        <v>2554.3364999999999</v>
      </c>
      <c r="F25" s="7">
        <v>357607.11</v>
      </c>
      <c r="G25" s="7">
        <v>1</v>
      </c>
      <c r="H25" s="7">
        <v>200000</v>
      </c>
      <c r="I25" s="7">
        <v>200000</v>
      </c>
      <c r="J25" s="7">
        <v>1</v>
      </c>
      <c r="K25" s="7">
        <v>200000</v>
      </c>
      <c r="L25" s="7">
        <v>200000</v>
      </c>
    </row>
    <row r="26" spans="1:12" ht="24.95" customHeight="1">
      <c r="A26" s="25" t="s">
        <v>704</v>
      </c>
      <c r="B26" s="25"/>
      <c r="C26" s="25"/>
      <c r="D26" s="8" t="s">
        <v>59</v>
      </c>
      <c r="E26" s="8" t="s">
        <v>59</v>
      </c>
      <c r="F26" s="8">
        <f>SUM(F19:F25)</f>
        <v>86257195</v>
      </c>
      <c r="G26" s="8" t="s">
        <v>59</v>
      </c>
      <c r="H26" s="8" t="s">
        <v>59</v>
      </c>
      <c r="I26" s="8">
        <f>SUM(I19:I25)</f>
        <v>54800000</v>
      </c>
      <c r="J26" s="8" t="s">
        <v>59</v>
      </c>
      <c r="K26" s="8" t="s">
        <v>59</v>
      </c>
      <c r="L26" s="8">
        <f>SUM(L19:L25)</f>
        <v>54800000</v>
      </c>
    </row>
    <row r="27" spans="1:12" ht="15" customHeight="1"/>
    <row r="28" spans="1:12" ht="24.95" customHeight="1">
      <c r="A28" s="13" t="s">
        <v>1023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1:12" ht="24.95" customHeight="1"/>
    <row r="30" spans="1:12" ht="50.1" customHeight="1">
      <c r="A30" s="19" t="s">
        <v>402</v>
      </c>
      <c r="B30" s="19" t="s">
        <v>49</v>
      </c>
      <c r="C30" s="19" t="s">
        <v>1004</v>
      </c>
      <c r="D30" s="19" t="s">
        <v>1005</v>
      </c>
      <c r="E30" s="19"/>
      <c r="F30" s="19"/>
      <c r="G30" s="19" t="s">
        <v>1006</v>
      </c>
      <c r="H30" s="19"/>
      <c r="I30" s="19"/>
      <c r="J30" s="19" t="s">
        <v>1007</v>
      </c>
      <c r="K30" s="19"/>
      <c r="L30" s="19"/>
    </row>
    <row r="31" spans="1:12" ht="50.1" customHeight="1">
      <c r="A31" s="19"/>
      <c r="B31" s="19"/>
      <c r="C31" s="19"/>
      <c r="D31" s="4" t="s">
        <v>1008</v>
      </c>
      <c r="E31" s="4" t="s">
        <v>1009</v>
      </c>
      <c r="F31" s="4" t="s">
        <v>1010</v>
      </c>
      <c r="G31" s="4" t="s">
        <v>1008</v>
      </c>
      <c r="H31" s="4" t="s">
        <v>1009</v>
      </c>
      <c r="I31" s="4" t="s">
        <v>1011</v>
      </c>
      <c r="J31" s="4" t="s">
        <v>1008</v>
      </c>
      <c r="K31" s="4" t="s">
        <v>1009</v>
      </c>
      <c r="L31" s="4" t="s">
        <v>1012</v>
      </c>
    </row>
    <row r="32" spans="1:12" ht="24.95" customHeight="1">
      <c r="A32" s="4" t="s">
        <v>407</v>
      </c>
      <c r="B32" s="4" t="s">
        <v>408</v>
      </c>
      <c r="C32" s="4" t="s">
        <v>409</v>
      </c>
      <c r="D32" s="4" t="s">
        <v>410</v>
      </c>
      <c r="E32" s="4" t="s">
        <v>412</v>
      </c>
      <c r="F32" s="4" t="s">
        <v>413</v>
      </c>
      <c r="G32" s="4" t="s">
        <v>414</v>
      </c>
      <c r="H32" s="4" t="s">
        <v>415</v>
      </c>
      <c r="I32" s="4" t="s">
        <v>514</v>
      </c>
      <c r="J32" s="4" t="s">
        <v>515</v>
      </c>
      <c r="K32" s="4" t="s">
        <v>525</v>
      </c>
      <c r="L32" s="4" t="s">
        <v>527</v>
      </c>
    </row>
    <row r="33" spans="1:13" ht="24.95" customHeight="1">
      <c r="A33" s="4" t="s">
        <v>407</v>
      </c>
      <c r="B33" s="4" t="s">
        <v>81</v>
      </c>
      <c r="C33" s="5" t="s">
        <v>1024</v>
      </c>
      <c r="D33" s="7">
        <v>1</v>
      </c>
      <c r="E33" s="7">
        <v>168154984.59</v>
      </c>
      <c r="F33" s="7">
        <v>168154984.59</v>
      </c>
      <c r="G33" s="7">
        <v>1</v>
      </c>
      <c r="H33" s="7">
        <v>142281700</v>
      </c>
      <c r="I33" s="7">
        <v>142281700</v>
      </c>
      <c r="J33" s="7">
        <v>1</v>
      </c>
      <c r="K33" s="7">
        <v>141720100</v>
      </c>
      <c r="L33" s="7">
        <v>141720100</v>
      </c>
    </row>
    <row r="34" spans="1:13" ht="24.95" customHeight="1">
      <c r="A34" s="25" t="s">
        <v>704</v>
      </c>
      <c r="B34" s="25"/>
      <c r="C34" s="25"/>
      <c r="D34" s="8" t="s">
        <v>59</v>
      </c>
      <c r="E34" s="8" t="s">
        <v>59</v>
      </c>
      <c r="F34" s="8">
        <f>SUM(F33:F33)</f>
        <v>168154984.59</v>
      </c>
      <c r="G34" s="8" t="s">
        <v>59</v>
      </c>
      <c r="H34" s="8" t="s">
        <v>59</v>
      </c>
      <c r="I34" s="8">
        <f>SUM(I33:I33)</f>
        <v>142281700</v>
      </c>
      <c r="J34" s="8" t="s">
        <v>59</v>
      </c>
      <c r="K34" s="8" t="s">
        <v>59</v>
      </c>
      <c r="L34" s="8">
        <f>SUM(L33:L33)</f>
        <v>141720100</v>
      </c>
    </row>
    <row r="35" spans="1:13" ht="15" customHeight="1"/>
    <row r="36" spans="1:13" ht="24.95" customHeight="1">
      <c r="A36" s="13" t="s">
        <v>1025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</row>
    <row r="37" spans="1:13" ht="24.95" customHeight="1"/>
    <row r="38" spans="1:13" ht="50.1" customHeight="1">
      <c r="A38" s="19" t="s">
        <v>402</v>
      </c>
      <c r="B38" s="19" t="s">
        <v>49</v>
      </c>
      <c r="C38" s="19" t="s">
        <v>1004</v>
      </c>
      <c r="D38" s="19" t="s">
        <v>1005</v>
      </c>
      <c r="E38" s="19"/>
      <c r="F38" s="19"/>
      <c r="G38" s="19" t="s">
        <v>1006</v>
      </c>
      <c r="H38" s="19"/>
      <c r="I38" s="19"/>
      <c r="J38" s="19" t="s">
        <v>1007</v>
      </c>
      <c r="K38" s="19"/>
      <c r="L38" s="19"/>
    </row>
    <row r="39" spans="1:13" ht="50.1" customHeight="1">
      <c r="A39" s="19"/>
      <c r="B39" s="19"/>
      <c r="C39" s="19"/>
      <c r="D39" s="4" t="s">
        <v>1008</v>
      </c>
      <c r="E39" s="4" t="s">
        <v>1009</v>
      </c>
      <c r="F39" s="4" t="s">
        <v>1010</v>
      </c>
      <c r="G39" s="4" t="s">
        <v>1008</v>
      </c>
      <c r="H39" s="4" t="s">
        <v>1009</v>
      </c>
      <c r="I39" s="4" t="s">
        <v>1011</v>
      </c>
      <c r="J39" s="4" t="s">
        <v>1008</v>
      </c>
      <c r="K39" s="4" t="s">
        <v>1009</v>
      </c>
      <c r="L39" s="4" t="s">
        <v>1012</v>
      </c>
    </row>
    <row r="40" spans="1:13" ht="24.95" customHeight="1">
      <c r="A40" s="4" t="s">
        <v>407</v>
      </c>
      <c r="B40" s="4" t="s">
        <v>408</v>
      </c>
      <c r="C40" s="4" t="s">
        <v>409</v>
      </c>
      <c r="D40" s="4" t="s">
        <v>410</v>
      </c>
      <c r="E40" s="4" t="s">
        <v>412</v>
      </c>
      <c r="F40" s="4" t="s">
        <v>413</v>
      </c>
      <c r="G40" s="4" t="s">
        <v>414</v>
      </c>
      <c r="H40" s="4" t="s">
        <v>415</v>
      </c>
      <c r="I40" s="4" t="s">
        <v>514</v>
      </c>
      <c r="J40" s="4" t="s">
        <v>515</v>
      </c>
      <c r="K40" s="4" t="s">
        <v>525</v>
      </c>
      <c r="L40" s="4" t="s">
        <v>527</v>
      </c>
    </row>
    <row r="41" spans="1:13">
      <c r="A41" s="4" t="s">
        <v>59</v>
      </c>
      <c r="B41" s="4" t="s">
        <v>59</v>
      </c>
      <c r="C41" s="4" t="s">
        <v>59</v>
      </c>
      <c r="D41" s="4" t="s">
        <v>59</v>
      </c>
      <c r="E41" s="4" t="s">
        <v>59</v>
      </c>
      <c r="F41" s="4" t="s">
        <v>59</v>
      </c>
      <c r="G41" s="4" t="s">
        <v>59</v>
      </c>
      <c r="H41" s="4" t="s">
        <v>59</v>
      </c>
      <c r="I41" s="4" t="s">
        <v>59</v>
      </c>
      <c r="J41" s="4" t="s">
        <v>59</v>
      </c>
      <c r="K41" s="4" t="s">
        <v>59</v>
      </c>
      <c r="L41" s="4" t="s">
        <v>59</v>
      </c>
    </row>
    <row r="42" spans="1:13" ht="15" customHeight="1"/>
    <row r="43" spans="1:13" ht="24.95" customHeight="1">
      <c r="A43" s="13" t="s">
        <v>1026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ht="15" customHeight="1"/>
    <row r="45" spans="1:13" ht="24.95" customHeight="1">
      <c r="A45" s="13" t="s">
        <v>1027</v>
      </c>
      <c r="B45" s="13"/>
      <c r="C45" s="13"/>
      <c r="D45" s="13"/>
      <c r="E45" s="13"/>
      <c r="F45" s="13"/>
    </row>
    <row r="46" spans="1:13" ht="24.95" customHeight="1"/>
    <row r="47" spans="1:13" ht="50.1" customHeight="1">
      <c r="A47" s="19" t="s">
        <v>402</v>
      </c>
      <c r="B47" s="19" t="s">
        <v>49</v>
      </c>
      <c r="C47" s="19" t="s">
        <v>1004</v>
      </c>
      <c r="D47" s="4" t="s">
        <v>1005</v>
      </c>
      <c r="E47" s="4" t="s">
        <v>1006</v>
      </c>
      <c r="F47" s="4" t="s">
        <v>1007</v>
      </c>
    </row>
    <row r="48" spans="1:13" ht="50.1" customHeight="1">
      <c r="A48" s="19"/>
      <c r="B48" s="19"/>
      <c r="C48" s="19"/>
      <c r="D48" s="4" t="s">
        <v>1028</v>
      </c>
      <c r="E48" s="4" t="s">
        <v>1028</v>
      </c>
      <c r="F48" s="4" t="s">
        <v>1028</v>
      </c>
    </row>
    <row r="49" spans="1:13" ht="24.95" customHeight="1">
      <c r="A49" s="4" t="s">
        <v>407</v>
      </c>
      <c r="B49" s="4" t="s">
        <v>408</v>
      </c>
      <c r="C49" s="4" t="s">
        <v>409</v>
      </c>
      <c r="D49" s="4" t="s">
        <v>410</v>
      </c>
      <c r="E49" s="4" t="s">
        <v>412</v>
      </c>
      <c r="F49" s="4" t="s">
        <v>413</v>
      </c>
    </row>
    <row r="50" spans="1:13" ht="24.95" customHeight="1">
      <c r="A50" s="4" t="s">
        <v>407</v>
      </c>
      <c r="B50" s="4" t="s">
        <v>101</v>
      </c>
      <c r="C50" s="5" t="s">
        <v>1029</v>
      </c>
      <c r="D50" s="7">
        <v>302694</v>
      </c>
      <c r="E50" s="7">
        <v>0</v>
      </c>
      <c r="F50" s="7">
        <v>0</v>
      </c>
    </row>
    <row r="51" spans="1:13" ht="24.95" customHeight="1">
      <c r="A51" s="4" t="s">
        <v>408</v>
      </c>
      <c r="B51" s="4" t="s">
        <v>107</v>
      </c>
      <c r="C51" s="5" t="s">
        <v>1030</v>
      </c>
      <c r="D51" s="7">
        <v>31683.84</v>
      </c>
      <c r="E51" s="7">
        <v>0</v>
      </c>
      <c r="F51" s="7">
        <v>0</v>
      </c>
    </row>
    <row r="52" spans="1:13">
      <c r="A52" s="4" t="s">
        <v>59</v>
      </c>
      <c r="B52" s="4" t="s">
        <v>59</v>
      </c>
      <c r="C52" s="4" t="s">
        <v>59</v>
      </c>
      <c r="D52" s="4" t="s">
        <v>59</v>
      </c>
      <c r="E52" s="4" t="s">
        <v>59</v>
      </c>
      <c r="F52" s="4" t="s">
        <v>59</v>
      </c>
    </row>
    <row r="53" spans="1:13" ht="15" customHeight="1"/>
    <row r="54" spans="1:13" ht="24.95" customHeight="1">
      <c r="A54" s="13" t="s">
        <v>1031</v>
      </c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ht="15" customHeight="1"/>
    <row r="56" spans="1:13" ht="24.95" customHeight="1">
      <c r="A56" s="13" t="s">
        <v>1032</v>
      </c>
      <c r="B56" s="13"/>
      <c r="C56" s="13"/>
      <c r="D56" s="13"/>
      <c r="E56" s="13"/>
      <c r="F56" s="13"/>
    </row>
    <row r="57" spans="1:13" ht="24.95" customHeight="1"/>
    <row r="58" spans="1:13" ht="50.1" customHeight="1">
      <c r="A58" s="19" t="s">
        <v>402</v>
      </c>
      <c r="B58" s="19" t="s">
        <v>49</v>
      </c>
      <c r="C58" s="19" t="s">
        <v>1004</v>
      </c>
      <c r="D58" s="4" t="s">
        <v>1005</v>
      </c>
      <c r="E58" s="4" t="s">
        <v>1006</v>
      </c>
      <c r="F58" s="4" t="s">
        <v>1007</v>
      </c>
    </row>
    <row r="59" spans="1:13" ht="50.1" customHeight="1">
      <c r="A59" s="19"/>
      <c r="B59" s="19"/>
      <c r="C59" s="19"/>
      <c r="D59" s="4" t="s">
        <v>1028</v>
      </c>
      <c r="E59" s="4" t="s">
        <v>1028</v>
      </c>
      <c r="F59" s="4" t="s">
        <v>1028</v>
      </c>
    </row>
    <row r="60" spans="1:13" ht="24.95" customHeight="1">
      <c r="A60" s="4" t="s">
        <v>407</v>
      </c>
      <c r="B60" s="4" t="s">
        <v>408</v>
      </c>
      <c r="C60" s="4" t="s">
        <v>409</v>
      </c>
      <c r="D60" s="4" t="s">
        <v>410</v>
      </c>
      <c r="E60" s="4" t="s">
        <v>412</v>
      </c>
      <c r="F60" s="4" t="s">
        <v>413</v>
      </c>
    </row>
    <row r="61" spans="1:13" ht="24.95" customHeight="1">
      <c r="A61" s="4" t="s">
        <v>407</v>
      </c>
      <c r="B61" s="4" t="s">
        <v>123</v>
      </c>
      <c r="C61" s="5" t="s">
        <v>1033</v>
      </c>
      <c r="D61" s="7">
        <v>58134.38</v>
      </c>
      <c r="E61" s="7">
        <v>0</v>
      </c>
      <c r="F61" s="7">
        <v>0</v>
      </c>
    </row>
    <row r="62" spans="1:13" ht="24.95" customHeight="1">
      <c r="A62" s="4" t="s">
        <v>408</v>
      </c>
      <c r="B62" s="4" t="s">
        <v>123</v>
      </c>
      <c r="C62" s="5" t="s">
        <v>1034</v>
      </c>
      <c r="D62" s="7">
        <v>720000</v>
      </c>
      <c r="E62" s="7">
        <v>0</v>
      </c>
      <c r="F62" s="7">
        <v>0</v>
      </c>
    </row>
    <row r="63" spans="1:13" ht="24.95" customHeight="1">
      <c r="A63" s="4" t="s">
        <v>409</v>
      </c>
      <c r="B63" s="4" t="s">
        <v>123</v>
      </c>
      <c r="C63" s="5" t="s">
        <v>1035</v>
      </c>
      <c r="D63" s="7">
        <v>450000</v>
      </c>
      <c r="E63" s="7">
        <v>0</v>
      </c>
      <c r="F63" s="7">
        <v>0</v>
      </c>
    </row>
    <row r="64" spans="1:13" ht="24.95" customHeight="1">
      <c r="A64" s="4" t="s">
        <v>410</v>
      </c>
      <c r="B64" s="4" t="s">
        <v>123</v>
      </c>
      <c r="C64" s="5" t="s">
        <v>1036</v>
      </c>
      <c r="D64" s="7">
        <v>1083870</v>
      </c>
      <c r="E64" s="7">
        <v>0</v>
      </c>
      <c r="F64" s="7">
        <v>0</v>
      </c>
    </row>
    <row r="65" spans="1:13" ht="24.95" customHeight="1">
      <c r="A65" s="4" t="s">
        <v>412</v>
      </c>
      <c r="B65" s="4" t="s">
        <v>126</v>
      </c>
      <c r="C65" s="5" t="s">
        <v>1037</v>
      </c>
      <c r="D65" s="7">
        <v>350000</v>
      </c>
      <c r="E65" s="7">
        <v>0</v>
      </c>
      <c r="F65" s="7">
        <v>0</v>
      </c>
    </row>
    <row r="66" spans="1:13" ht="24.95" customHeight="1">
      <c r="A66" s="4" t="s">
        <v>413</v>
      </c>
      <c r="B66" s="4" t="s">
        <v>126</v>
      </c>
      <c r="C66" s="5" t="s">
        <v>1038</v>
      </c>
      <c r="D66" s="7">
        <v>1500000</v>
      </c>
      <c r="E66" s="7">
        <v>0</v>
      </c>
      <c r="F66" s="7">
        <v>0</v>
      </c>
    </row>
    <row r="67" spans="1:13" ht="24.95" customHeight="1">
      <c r="A67" s="25" t="s">
        <v>704</v>
      </c>
      <c r="B67" s="25"/>
      <c r="C67" s="25"/>
      <c r="D67" s="8">
        <f>SUM(D61:D66)</f>
        <v>4162004.38</v>
      </c>
      <c r="E67" s="8">
        <f>SUM(E61:E66)</f>
        <v>0</v>
      </c>
      <c r="F67" s="8">
        <f>SUM(F61:F66)</f>
        <v>0</v>
      </c>
    </row>
    <row r="68" spans="1:13" ht="15" customHeight="1"/>
    <row r="69" spans="1:13" ht="24.95" customHeight="1">
      <c r="A69" s="13" t="s">
        <v>1039</v>
      </c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ht="15" customHeight="1"/>
    <row r="71" spans="1:13" ht="24.95" customHeight="1">
      <c r="A71" s="13" t="s">
        <v>1040</v>
      </c>
      <c r="B71" s="13"/>
      <c r="C71" s="13"/>
      <c r="D71" s="13"/>
      <c r="E71" s="13"/>
      <c r="F71" s="13"/>
    </row>
    <row r="72" spans="1:13" ht="24.95" customHeight="1"/>
    <row r="73" spans="1:13" ht="50.1" customHeight="1">
      <c r="A73" s="19" t="s">
        <v>402</v>
      </c>
      <c r="B73" s="19" t="s">
        <v>49</v>
      </c>
      <c r="C73" s="19" t="s">
        <v>1004</v>
      </c>
      <c r="D73" s="4" t="s">
        <v>1005</v>
      </c>
      <c r="E73" s="4" t="s">
        <v>1006</v>
      </c>
      <c r="F73" s="4" t="s">
        <v>1007</v>
      </c>
    </row>
    <row r="74" spans="1:13" ht="50.1" customHeight="1">
      <c r="A74" s="19"/>
      <c r="B74" s="19"/>
      <c r="C74" s="19"/>
      <c r="D74" s="4" t="s">
        <v>1028</v>
      </c>
      <c r="E74" s="4" t="s">
        <v>1028</v>
      </c>
      <c r="F74" s="4" t="s">
        <v>1028</v>
      </c>
    </row>
    <row r="75" spans="1:13" ht="24.95" customHeight="1">
      <c r="A75" s="4" t="s">
        <v>407</v>
      </c>
      <c r="B75" s="4" t="s">
        <v>408</v>
      </c>
      <c r="C75" s="4" t="s">
        <v>409</v>
      </c>
      <c r="D75" s="4" t="s">
        <v>410</v>
      </c>
      <c r="E75" s="4" t="s">
        <v>412</v>
      </c>
      <c r="F75" s="4" t="s">
        <v>413</v>
      </c>
    </row>
    <row r="76" spans="1:13">
      <c r="A76" s="4" t="s">
        <v>59</v>
      </c>
      <c r="B76" s="4" t="s">
        <v>59</v>
      </c>
      <c r="C76" s="4" t="s">
        <v>59</v>
      </c>
      <c r="D76" s="4" t="s">
        <v>59</v>
      </c>
      <c r="E76" s="4" t="s">
        <v>59</v>
      </c>
      <c r="F76" s="4" t="s">
        <v>59</v>
      </c>
    </row>
    <row r="77" spans="1:13" ht="15" customHeight="1"/>
    <row r="78" spans="1:13" ht="24.95" customHeight="1">
      <c r="A78" s="13" t="s">
        <v>1041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</row>
    <row r="79" spans="1:13" ht="24.95" customHeight="1"/>
    <row r="80" spans="1:13" ht="50.1" customHeight="1">
      <c r="A80" s="19" t="s">
        <v>402</v>
      </c>
      <c r="B80" s="19" t="s">
        <v>49</v>
      </c>
      <c r="C80" s="19" t="s">
        <v>1004</v>
      </c>
      <c r="D80" s="19" t="s">
        <v>1005</v>
      </c>
      <c r="E80" s="19"/>
      <c r="F80" s="19"/>
      <c r="G80" s="19" t="s">
        <v>1006</v>
      </c>
      <c r="H80" s="19"/>
      <c r="I80" s="19"/>
      <c r="J80" s="19" t="s">
        <v>1007</v>
      </c>
      <c r="K80" s="19"/>
      <c r="L80" s="19"/>
    </row>
    <row r="81" spans="1:13" ht="50.1" customHeight="1">
      <c r="A81" s="19"/>
      <c r="B81" s="19"/>
      <c r="C81" s="19"/>
      <c r="D81" s="4" t="s">
        <v>1042</v>
      </c>
      <c r="E81" s="4" t="s">
        <v>1043</v>
      </c>
      <c r="F81" s="4" t="s">
        <v>1044</v>
      </c>
      <c r="G81" s="4" t="s">
        <v>1042</v>
      </c>
      <c r="H81" s="4" t="s">
        <v>1043</v>
      </c>
      <c r="I81" s="4" t="s">
        <v>1045</v>
      </c>
      <c r="J81" s="4" t="s">
        <v>1042</v>
      </c>
      <c r="K81" s="4" t="s">
        <v>1043</v>
      </c>
      <c r="L81" s="4" t="s">
        <v>1046</v>
      </c>
    </row>
    <row r="82" spans="1:13" ht="24.95" customHeight="1">
      <c r="A82" s="4" t="s">
        <v>407</v>
      </c>
      <c r="B82" s="4" t="s">
        <v>408</v>
      </c>
      <c r="C82" s="4" t="s">
        <v>409</v>
      </c>
      <c r="D82" s="4" t="s">
        <v>410</v>
      </c>
      <c r="E82" s="4" t="s">
        <v>412</v>
      </c>
      <c r="F82" s="4" t="s">
        <v>413</v>
      </c>
      <c r="G82" s="4" t="s">
        <v>414</v>
      </c>
      <c r="H82" s="4" t="s">
        <v>415</v>
      </c>
      <c r="I82" s="4" t="s">
        <v>514</v>
      </c>
      <c r="J82" s="4" t="s">
        <v>515</v>
      </c>
      <c r="K82" s="4" t="s">
        <v>525</v>
      </c>
      <c r="L82" s="4" t="s">
        <v>527</v>
      </c>
    </row>
    <row r="83" spans="1:13" ht="24.95" customHeight="1">
      <c r="A83" s="4" t="s">
        <v>407</v>
      </c>
      <c r="B83" s="4" t="s">
        <v>381</v>
      </c>
      <c r="C83" s="5" t="s">
        <v>1047</v>
      </c>
      <c r="D83" s="7">
        <v>1</v>
      </c>
      <c r="E83" s="7">
        <v>-519498</v>
      </c>
      <c r="F83" s="7">
        <v>-519498</v>
      </c>
      <c r="G83" s="7">
        <v>1</v>
      </c>
      <c r="H83" s="7">
        <v>-400000</v>
      </c>
      <c r="I83" s="7">
        <v>-400000</v>
      </c>
      <c r="J83" s="7">
        <v>1</v>
      </c>
      <c r="K83" s="7">
        <v>-400000</v>
      </c>
      <c r="L83" s="7">
        <v>-400000</v>
      </c>
    </row>
    <row r="84" spans="1:13" ht="24.95" customHeight="1">
      <c r="A84" s="4" t="s">
        <v>408</v>
      </c>
      <c r="B84" s="4" t="s">
        <v>381</v>
      </c>
      <c r="C84" s="5" t="s">
        <v>1048</v>
      </c>
      <c r="D84" s="7">
        <v>1</v>
      </c>
      <c r="E84" s="7">
        <v>-224005</v>
      </c>
      <c r="F84" s="7">
        <v>-224005</v>
      </c>
      <c r="G84" s="7">
        <v>1</v>
      </c>
      <c r="H84" s="7">
        <v>-500000</v>
      </c>
      <c r="I84" s="7">
        <v>-500000</v>
      </c>
      <c r="J84" s="7">
        <v>1</v>
      </c>
      <c r="K84" s="7">
        <v>-500000</v>
      </c>
      <c r="L84" s="7">
        <v>-500000</v>
      </c>
    </row>
    <row r="85" spans="1:13" ht="24.95" customHeight="1">
      <c r="A85" s="25" t="s">
        <v>704</v>
      </c>
      <c r="B85" s="25"/>
      <c r="C85" s="25"/>
      <c r="D85" s="8" t="s">
        <v>59</v>
      </c>
      <c r="E85" s="8" t="s">
        <v>59</v>
      </c>
      <c r="F85" s="8">
        <f>SUM(F83:F84)</f>
        <v>-743503</v>
      </c>
      <c r="G85" s="8" t="s">
        <v>59</v>
      </c>
      <c r="H85" s="8" t="s">
        <v>59</v>
      </c>
      <c r="I85" s="8">
        <f>SUM(I83:I84)</f>
        <v>-900000</v>
      </c>
      <c r="J85" s="8" t="s">
        <v>59</v>
      </c>
      <c r="K85" s="8" t="s">
        <v>59</v>
      </c>
      <c r="L85" s="8">
        <f>SUM(L83:L84)</f>
        <v>-900000</v>
      </c>
    </row>
    <row r="86" spans="1:13" ht="15" customHeight="1"/>
    <row r="87" spans="1:13" ht="24.95" customHeight="1">
      <c r="A87" s="13" t="s">
        <v>1049</v>
      </c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ht="24.95" customHeight="1"/>
    <row r="89" spans="1:13" ht="50.1" customHeight="1">
      <c r="A89" s="19" t="s">
        <v>402</v>
      </c>
      <c r="B89" s="19" t="s">
        <v>49</v>
      </c>
      <c r="C89" s="19" t="s">
        <v>1004</v>
      </c>
      <c r="D89" s="19" t="s">
        <v>1005</v>
      </c>
      <c r="E89" s="19"/>
      <c r="F89" s="19"/>
      <c r="G89" s="19" t="s">
        <v>1006</v>
      </c>
      <c r="H89" s="19"/>
      <c r="I89" s="19"/>
      <c r="J89" s="19" t="s">
        <v>1007</v>
      </c>
      <c r="K89" s="19"/>
      <c r="L89" s="19"/>
    </row>
    <row r="90" spans="1:13" ht="50.1" customHeight="1">
      <c r="A90" s="19"/>
      <c r="B90" s="19"/>
      <c r="C90" s="19"/>
      <c r="D90" s="4" t="s">
        <v>1008</v>
      </c>
      <c r="E90" s="4" t="s">
        <v>1009</v>
      </c>
      <c r="F90" s="4" t="s">
        <v>1010</v>
      </c>
      <c r="G90" s="4" t="s">
        <v>1008</v>
      </c>
      <c r="H90" s="4" t="s">
        <v>1009</v>
      </c>
      <c r="I90" s="4" t="s">
        <v>1011</v>
      </c>
      <c r="J90" s="4" t="s">
        <v>1008</v>
      </c>
      <c r="K90" s="4" t="s">
        <v>1009</v>
      </c>
      <c r="L90" s="4" t="s">
        <v>1012</v>
      </c>
    </row>
    <row r="91" spans="1:13" ht="24.95" customHeight="1">
      <c r="A91" s="4" t="s">
        <v>407</v>
      </c>
      <c r="B91" s="4" t="s">
        <v>408</v>
      </c>
      <c r="C91" s="4" t="s">
        <v>409</v>
      </c>
      <c r="D91" s="4" t="s">
        <v>410</v>
      </c>
      <c r="E91" s="4" t="s">
        <v>412</v>
      </c>
      <c r="F91" s="4" t="s">
        <v>413</v>
      </c>
      <c r="G91" s="4" t="s">
        <v>414</v>
      </c>
      <c r="H91" s="4" t="s">
        <v>415</v>
      </c>
      <c r="I91" s="4" t="s">
        <v>514</v>
      </c>
      <c r="J91" s="4" t="s">
        <v>515</v>
      </c>
      <c r="K91" s="4" t="s">
        <v>525</v>
      </c>
      <c r="L91" s="4" t="s">
        <v>527</v>
      </c>
    </row>
    <row r="92" spans="1:13" ht="24.95" customHeight="1">
      <c r="A92" s="4" t="s">
        <v>407</v>
      </c>
      <c r="B92" s="4" t="s">
        <v>147</v>
      </c>
      <c r="C92" s="5" t="s">
        <v>1050</v>
      </c>
      <c r="D92" s="7">
        <v>1</v>
      </c>
      <c r="E92" s="7">
        <v>6900</v>
      </c>
      <c r="F92" s="7">
        <v>6900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</row>
    <row r="93" spans="1:13" ht="24.95" customHeight="1">
      <c r="A93" s="4" t="s">
        <v>408</v>
      </c>
      <c r="B93" s="4" t="s">
        <v>147</v>
      </c>
      <c r="C93" s="5" t="s">
        <v>1051</v>
      </c>
      <c r="D93" s="7">
        <v>1.2909999999999999</v>
      </c>
      <c r="E93" s="7">
        <v>12940.356312899999</v>
      </c>
      <c r="F93" s="7">
        <v>16706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</row>
    <row r="94" spans="1:13" ht="24.95" customHeight="1">
      <c r="A94" s="25" t="s">
        <v>704</v>
      </c>
      <c r="B94" s="25"/>
      <c r="C94" s="25"/>
      <c r="D94" s="8" t="s">
        <v>59</v>
      </c>
      <c r="E94" s="8" t="s">
        <v>59</v>
      </c>
      <c r="F94" s="8">
        <f>SUM(F92:F93)</f>
        <v>23606</v>
      </c>
      <c r="G94" s="8" t="s">
        <v>59</v>
      </c>
      <c r="H94" s="8" t="s">
        <v>59</v>
      </c>
      <c r="I94" s="8">
        <f>SUM(I92:I93)</f>
        <v>0</v>
      </c>
      <c r="J94" s="8" t="s">
        <v>59</v>
      </c>
      <c r="K94" s="8" t="s">
        <v>59</v>
      </c>
      <c r="L94" s="8">
        <f>SUM(L92:L93)</f>
        <v>0</v>
      </c>
    </row>
  </sheetData>
  <sheetProtection password="CC92" sheet="1" objects="1" scenarios="1"/>
  <mergeCells count="65">
    <mergeCell ref="A94:C94"/>
    <mergeCell ref="A85:C85"/>
    <mergeCell ref="A87:M87"/>
    <mergeCell ref="A89:A90"/>
    <mergeCell ref="B89:B90"/>
    <mergeCell ref="C89:C90"/>
    <mergeCell ref="D89:F89"/>
    <mergeCell ref="G89:I89"/>
    <mergeCell ref="J89:L89"/>
    <mergeCell ref="A78:L78"/>
    <mergeCell ref="A80:A81"/>
    <mergeCell ref="B80:B81"/>
    <mergeCell ref="C80:C81"/>
    <mergeCell ref="D80:F80"/>
    <mergeCell ref="G80:I80"/>
    <mergeCell ref="J80:L80"/>
    <mergeCell ref="A67:C67"/>
    <mergeCell ref="A69:M69"/>
    <mergeCell ref="A71:F71"/>
    <mergeCell ref="A73:A74"/>
    <mergeCell ref="B73:B74"/>
    <mergeCell ref="C73:C74"/>
    <mergeCell ref="A54:M54"/>
    <mergeCell ref="A56:F56"/>
    <mergeCell ref="A58:A59"/>
    <mergeCell ref="B58:B59"/>
    <mergeCell ref="C58:C59"/>
    <mergeCell ref="A43:M43"/>
    <mergeCell ref="A45:F45"/>
    <mergeCell ref="A47:A48"/>
    <mergeCell ref="B47:B48"/>
    <mergeCell ref="C47:C48"/>
    <mergeCell ref="A34:C34"/>
    <mergeCell ref="A36:L36"/>
    <mergeCell ref="A38:A39"/>
    <mergeCell ref="B38:B39"/>
    <mergeCell ref="C38:C39"/>
    <mergeCell ref="D38:F38"/>
    <mergeCell ref="G38:I38"/>
    <mergeCell ref="J38:L38"/>
    <mergeCell ref="A26:C26"/>
    <mergeCell ref="A28:L28"/>
    <mergeCell ref="A30:A31"/>
    <mergeCell ref="B30:B31"/>
    <mergeCell ref="C30:C31"/>
    <mergeCell ref="D30:F30"/>
    <mergeCell ref="G30:I30"/>
    <mergeCell ref="J30:L30"/>
    <mergeCell ref="A10:C10"/>
    <mergeCell ref="A12:M12"/>
    <mergeCell ref="A14:L14"/>
    <mergeCell ref="A16:A17"/>
    <mergeCell ref="B16:B17"/>
    <mergeCell ref="C16:C17"/>
    <mergeCell ref="D16:F16"/>
    <mergeCell ref="G16:I16"/>
    <mergeCell ref="J16:L16"/>
    <mergeCell ref="A2:M2"/>
    <mergeCell ref="A4:L4"/>
    <mergeCell ref="A6:A7"/>
    <mergeCell ref="B6:B7"/>
    <mergeCell ref="C6:C7"/>
    <mergeCell ref="D6:F6"/>
    <mergeCell ref="G6:I6"/>
    <mergeCell ref="J6:L6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&amp;K00-00925823._19.469674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7"/>
  <sheetViews>
    <sheetView workbookViewId="0"/>
  </sheetViews>
  <sheetFormatPr defaultRowHeight="10.5"/>
  <cols>
    <col min="1" max="1" width="13.42578125" customWidth="1"/>
    <col min="2" max="3" width="57.28515625" customWidth="1"/>
    <col min="4" max="7" width="22.85546875" customWidth="1"/>
    <col min="8" max="8" width="47.7109375" customWidth="1"/>
  </cols>
  <sheetData>
    <row r="1" spans="1:8" ht="20.100000000000001" customHeight="1">
      <c r="A1" s="21" t="s">
        <v>1052</v>
      </c>
      <c r="B1" s="21"/>
      <c r="C1" s="21"/>
      <c r="D1" s="21"/>
      <c r="E1" s="21"/>
      <c r="F1" s="21"/>
      <c r="G1" s="21"/>
      <c r="H1" s="21"/>
    </row>
    <row r="2" spans="1:8" ht="24.95" customHeight="1">
      <c r="A2" s="14" t="s">
        <v>1053</v>
      </c>
      <c r="B2" s="14"/>
      <c r="C2" s="14"/>
      <c r="D2" s="14"/>
      <c r="E2" s="14"/>
      <c r="F2" s="14"/>
      <c r="G2" s="14"/>
      <c r="H2" s="14"/>
    </row>
    <row r="3" spans="1:8" ht="20.100000000000001" customHeight="1"/>
    <row r="4" spans="1:8" ht="20.100000000000001" customHeight="1">
      <c r="A4" s="25" t="s">
        <v>1054</v>
      </c>
      <c r="B4" s="25"/>
      <c r="C4" s="25"/>
      <c r="D4" s="25" t="s">
        <v>705</v>
      </c>
      <c r="E4" s="25"/>
      <c r="F4" s="25"/>
      <c r="G4" s="25"/>
      <c r="H4" s="25"/>
    </row>
    <row r="5" spans="1:8" ht="20.100000000000001" customHeight="1">
      <c r="A5" s="19" t="s">
        <v>1055</v>
      </c>
      <c r="B5" s="19" t="s">
        <v>1056</v>
      </c>
      <c r="C5" s="19" t="s">
        <v>1057</v>
      </c>
      <c r="D5" s="19" t="s">
        <v>1058</v>
      </c>
      <c r="E5" s="19" t="s">
        <v>1059</v>
      </c>
      <c r="F5" s="19"/>
      <c r="G5" s="19"/>
      <c r="H5" s="19"/>
    </row>
    <row r="6" spans="1:8" ht="20.100000000000001" customHeight="1">
      <c r="A6" s="19"/>
      <c r="B6" s="19"/>
      <c r="C6" s="19"/>
      <c r="D6" s="19"/>
      <c r="E6" s="4" t="s">
        <v>1060</v>
      </c>
      <c r="F6" s="4" t="s">
        <v>1061</v>
      </c>
      <c r="G6" s="4" t="s">
        <v>1062</v>
      </c>
      <c r="H6" s="4" t="s">
        <v>1063</v>
      </c>
    </row>
    <row r="7" spans="1:8" ht="30" customHeight="1">
      <c r="A7" s="4" t="s">
        <v>101</v>
      </c>
      <c r="B7" s="5" t="s">
        <v>1064</v>
      </c>
      <c r="C7" s="5" t="s">
        <v>1029</v>
      </c>
      <c r="D7" s="4" t="s">
        <v>1065</v>
      </c>
      <c r="E7" s="7">
        <v>400000</v>
      </c>
      <c r="F7" s="7">
        <v>302694</v>
      </c>
      <c r="G7" s="7">
        <v>-97306</v>
      </c>
      <c r="H7" s="5" t="s">
        <v>1066</v>
      </c>
    </row>
    <row r="8" spans="1:8" ht="30" customHeight="1">
      <c r="A8" s="4" t="s">
        <v>69</v>
      </c>
      <c r="B8" s="5" t="s">
        <v>1064</v>
      </c>
      <c r="C8" s="5" t="s">
        <v>1067</v>
      </c>
      <c r="D8" s="4" t="s">
        <v>1065</v>
      </c>
      <c r="E8" s="7">
        <v>12500000</v>
      </c>
      <c r="F8" s="7">
        <v>16755143.6</v>
      </c>
      <c r="G8" s="7">
        <v>4255143.5999999996</v>
      </c>
      <c r="H8" s="5" t="s">
        <v>1066</v>
      </c>
    </row>
    <row r="9" spans="1:8" ht="30" customHeight="1">
      <c r="A9" s="4" t="s">
        <v>81</v>
      </c>
      <c r="B9" s="5" t="s">
        <v>1064</v>
      </c>
      <c r="C9" s="5" t="s">
        <v>1068</v>
      </c>
      <c r="D9" s="4" t="s">
        <v>1065</v>
      </c>
      <c r="E9" s="7">
        <v>64477200</v>
      </c>
      <c r="F9" s="7">
        <v>85899587.890000001</v>
      </c>
      <c r="G9" s="7">
        <v>21422387.890000001</v>
      </c>
      <c r="H9" s="5" t="s">
        <v>1066</v>
      </c>
    </row>
    <row r="10" spans="1:8" ht="30" customHeight="1">
      <c r="A10" s="4" t="s">
        <v>86</v>
      </c>
      <c r="B10" s="5" t="s">
        <v>1064</v>
      </c>
      <c r="C10" s="5" t="s">
        <v>1022</v>
      </c>
      <c r="D10" s="4" t="s">
        <v>1065</v>
      </c>
      <c r="E10" s="7">
        <v>380000</v>
      </c>
      <c r="F10" s="7">
        <v>357607.11</v>
      </c>
      <c r="G10" s="7">
        <v>-22392.89</v>
      </c>
      <c r="H10" s="5" t="s">
        <v>1066</v>
      </c>
    </row>
    <row r="11" spans="1:8" ht="30" customHeight="1">
      <c r="A11" s="4" t="s">
        <v>381</v>
      </c>
      <c r="B11" s="5" t="s">
        <v>1064</v>
      </c>
      <c r="C11" s="5" t="s">
        <v>1069</v>
      </c>
      <c r="D11" s="4" t="s">
        <v>1065</v>
      </c>
      <c r="E11" s="7">
        <v>-700000</v>
      </c>
      <c r="F11" s="7">
        <v>-519498</v>
      </c>
      <c r="G11" s="7">
        <v>180502</v>
      </c>
      <c r="H11" s="5" t="s">
        <v>1066</v>
      </c>
    </row>
    <row r="12" spans="1:8" ht="30" customHeight="1">
      <c r="A12" s="4" t="s">
        <v>381</v>
      </c>
      <c r="B12" s="5" t="s">
        <v>1064</v>
      </c>
      <c r="C12" s="5" t="s">
        <v>1070</v>
      </c>
      <c r="D12" s="4" t="s">
        <v>1065</v>
      </c>
      <c r="E12" s="7">
        <v>-500000</v>
      </c>
      <c r="F12" s="7">
        <v>-224005</v>
      </c>
      <c r="G12" s="7">
        <v>275995</v>
      </c>
      <c r="H12" s="5" t="s">
        <v>1066</v>
      </c>
    </row>
    <row r="13" spans="1:8" ht="30" customHeight="1">
      <c r="A13" s="4" t="s">
        <v>126</v>
      </c>
      <c r="B13" s="5" t="s">
        <v>1064</v>
      </c>
      <c r="C13" s="5" t="s">
        <v>1071</v>
      </c>
      <c r="D13" s="4" t="s">
        <v>1065</v>
      </c>
      <c r="E13" s="7">
        <v>350000</v>
      </c>
      <c r="F13" s="7">
        <v>1850000</v>
      </c>
      <c r="G13" s="7">
        <v>1500000</v>
      </c>
      <c r="H13" s="5" t="s">
        <v>1066</v>
      </c>
    </row>
    <row r="14" spans="1:8" ht="30" customHeight="1">
      <c r="A14" s="4" t="s">
        <v>147</v>
      </c>
      <c r="B14" s="5" t="s">
        <v>1064</v>
      </c>
      <c r="C14" s="5" t="s">
        <v>1072</v>
      </c>
      <c r="D14" s="4" t="s">
        <v>1065</v>
      </c>
      <c r="E14" s="7">
        <v>30000</v>
      </c>
      <c r="F14" s="7">
        <v>23606</v>
      </c>
      <c r="G14" s="7">
        <v>-6394</v>
      </c>
      <c r="H14" s="5" t="s">
        <v>1066</v>
      </c>
    </row>
    <row r="15" spans="1:8" ht="30" customHeight="1">
      <c r="A15" s="4" t="s">
        <v>107</v>
      </c>
      <c r="B15" s="5" t="s">
        <v>1064</v>
      </c>
      <c r="C15" s="5" t="s">
        <v>1073</v>
      </c>
      <c r="D15" s="4" t="s">
        <v>1065</v>
      </c>
      <c r="E15" s="7">
        <v>0</v>
      </c>
      <c r="F15" s="7">
        <v>31683.84</v>
      </c>
      <c r="G15" s="7">
        <v>31683.84</v>
      </c>
      <c r="H15" s="5" t="s">
        <v>1066</v>
      </c>
    </row>
    <row r="16" spans="1:8" ht="20.100000000000001" customHeight="1">
      <c r="A16" s="26" t="s">
        <v>704</v>
      </c>
      <c r="B16" s="26"/>
      <c r="C16" s="26"/>
      <c r="D16" s="26"/>
      <c r="E16" s="8">
        <f>SUM(E7:E15)</f>
        <v>76937200</v>
      </c>
      <c r="F16" s="8">
        <f>SUM(F7:F15)</f>
        <v>104476819.44000001</v>
      </c>
      <c r="G16" s="8">
        <f>SUM(G7:G15)</f>
        <v>27539619.440000001</v>
      </c>
      <c r="H16" s="4"/>
    </row>
    <row r="17" spans="1:8" ht="20.100000000000001" customHeight="1"/>
    <row r="18" spans="1:8" ht="20.100000000000001" customHeight="1">
      <c r="A18" s="25" t="s">
        <v>1054</v>
      </c>
      <c r="B18" s="25"/>
      <c r="C18" s="25"/>
      <c r="D18" s="25" t="s">
        <v>501</v>
      </c>
      <c r="E18" s="25"/>
      <c r="F18" s="25"/>
      <c r="G18" s="25"/>
      <c r="H18" s="25"/>
    </row>
    <row r="19" spans="1:8" ht="20.100000000000001" customHeight="1">
      <c r="A19" s="19" t="s">
        <v>1055</v>
      </c>
      <c r="B19" s="19" t="s">
        <v>1056</v>
      </c>
      <c r="C19" s="19" t="s">
        <v>1057</v>
      </c>
      <c r="D19" s="19" t="s">
        <v>1058</v>
      </c>
      <c r="E19" s="19" t="s">
        <v>1059</v>
      </c>
      <c r="F19" s="19"/>
      <c r="G19" s="19"/>
      <c r="H19" s="19"/>
    </row>
    <row r="20" spans="1:8" ht="20.100000000000001" customHeight="1">
      <c r="A20" s="19"/>
      <c r="B20" s="19"/>
      <c r="C20" s="19"/>
      <c r="D20" s="19"/>
      <c r="E20" s="4" t="s">
        <v>1060</v>
      </c>
      <c r="F20" s="4" t="s">
        <v>1061</v>
      </c>
      <c r="G20" s="4" t="s">
        <v>1062</v>
      </c>
      <c r="H20" s="4" t="s">
        <v>1063</v>
      </c>
    </row>
    <row r="21" spans="1:8" ht="30" customHeight="1">
      <c r="A21" s="4" t="s">
        <v>81</v>
      </c>
      <c r="B21" s="5" t="s">
        <v>1074</v>
      </c>
      <c r="C21" s="5" t="s">
        <v>1075</v>
      </c>
      <c r="D21" s="4" t="s">
        <v>1065</v>
      </c>
      <c r="E21" s="7">
        <v>155065209.75999999</v>
      </c>
      <c r="F21" s="7">
        <v>168154984.59</v>
      </c>
      <c r="G21" s="7">
        <v>13089774.83</v>
      </c>
      <c r="H21" s="5" t="s">
        <v>1066</v>
      </c>
    </row>
    <row r="22" spans="1:8" ht="20.100000000000001" customHeight="1">
      <c r="A22" s="26" t="s">
        <v>704</v>
      </c>
      <c r="B22" s="26"/>
      <c r="C22" s="26"/>
      <c r="D22" s="26"/>
      <c r="E22" s="8">
        <f>SUM(E21:E21)</f>
        <v>155065209.75999999</v>
      </c>
      <c r="F22" s="8">
        <f>SUM(F21:F21)</f>
        <v>168154984.59</v>
      </c>
      <c r="G22" s="8">
        <f>SUM(G21:G21)</f>
        <v>13089774.83</v>
      </c>
      <c r="H22" s="4"/>
    </row>
    <row r="23" spans="1:8" ht="20.100000000000001" customHeight="1"/>
    <row r="24" spans="1:8" ht="20.100000000000001" customHeight="1">
      <c r="A24" s="25" t="s">
        <v>1054</v>
      </c>
      <c r="B24" s="25"/>
      <c r="C24" s="25"/>
      <c r="D24" s="25" t="s">
        <v>961</v>
      </c>
      <c r="E24" s="25"/>
      <c r="F24" s="25"/>
      <c r="G24" s="25"/>
      <c r="H24" s="25"/>
    </row>
    <row r="25" spans="1:8" ht="20.100000000000001" customHeight="1">
      <c r="A25" s="19" t="s">
        <v>1055</v>
      </c>
      <c r="B25" s="19" t="s">
        <v>1056</v>
      </c>
      <c r="C25" s="19" t="s">
        <v>1057</v>
      </c>
      <c r="D25" s="19" t="s">
        <v>1058</v>
      </c>
      <c r="E25" s="19" t="s">
        <v>1059</v>
      </c>
      <c r="F25" s="19"/>
      <c r="G25" s="19"/>
      <c r="H25" s="19"/>
    </row>
    <row r="26" spans="1:8" ht="20.100000000000001" customHeight="1">
      <c r="A26" s="19"/>
      <c r="B26" s="19"/>
      <c r="C26" s="19"/>
      <c r="D26" s="19"/>
      <c r="E26" s="4" t="s">
        <v>1060</v>
      </c>
      <c r="F26" s="4" t="s">
        <v>1061</v>
      </c>
      <c r="G26" s="4" t="s">
        <v>1062</v>
      </c>
      <c r="H26" s="4" t="s">
        <v>1063</v>
      </c>
    </row>
    <row r="27" spans="1:8" ht="20.100000000000001" customHeight="1">
      <c r="A27" s="19" t="s">
        <v>1076</v>
      </c>
      <c r="B27" s="19"/>
      <c r="C27" s="19"/>
      <c r="D27" s="19"/>
      <c r="E27" s="19"/>
      <c r="F27" s="19"/>
      <c r="G27" s="19"/>
      <c r="H27" s="19"/>
    </row>
    <row r="28" spans="1:8" ht="20.100000000000001" customHeight="1"/>
    <row r="29" spans="1:8" ht="20.100000000000001" customHeight="1">
      <c r="A29" s="25" t="s">
        <v>1054</v>
      </c>
      <c r="B29" s="25"/>
      <c r="C29" s="25"/>
      <c r="D29" s="25" t="s">
        <v>1077</v>
      </c>
      <c r="E29" s="25"/>
      <c r="F29" s="25"/>
      <c r="G29" s="25"/>
      <c r="H29" s="25"/>
    </row>
    <row r="30" spans="1:8" ht="20.100000000000001" customHeight="1">
      <c r="A30" s="19" t="s">
        <v>1055</v>
      </c>
      <c r="B30" s="19" t="s">
        <v>1056</v>
      </c>
      <c r="C30" s="19" t="s">
        <v>1057</v>
      </c>
      <c r="D30" s="19" t="s">
        <v>1058</v>
      </c>
      <c r="E30" s="19" t="s">
        <v>1059</v>
      </c>
      <c r="F30" s="19"/>
      <c r="G30" s="19"/>
      <c r="H30" s="19"/>
    </row>
    <row r="31" spans="1:8" ht="20.100000000000001" customHeight="1">
      <c r="A31" s="19"/>
      <c r="B31" s="19"/>
      <c r="C31" s="19"/>
      <c r="D31" s="19"/>
      <c r="E31" s="4" t="s">
        <v>1060</v>
      </c>
      <c r="F31" s="4" t="s">
        <v>1061</v>
      </c>
      <c r="G31" s="4" t="s">
        <v>1062</v>
      </c>
      <c r="H31" s="4" t="s">
        <v>1063</v>
      </c>
    </row>
    <row r="32" spans="1:8" ht="20.100000000000001" customHeight="1">
      <c r="A32" s="19" t="s">
        <v>1076</v>
      </c>
      <c r="B32" s="19"/>
      <c r="C32" s="19"/>
      <c r="D32" s="19"/>
      <c r="E32" s="19"/>
      <c r="F32" s="19"/>
      <c r="G32" s="19"/>
      <c r="H32" s="19"/>
    </row>
    <row r="33" spans="1:8" ht="20.100000000000001" customHeight="1"/>
    <row r="34" spans="1:8" ht="20.100000000000001" customHeight="1">
      <c r="A34" s="25" t="s">
        <v>1054</v>
      </c>
      <c r="B34" s="25"/>
      <c r="C34" s="25"/>
      <c r="D34" s="25" t="s">
        <v>1078</v>
      </c>
      <c r="E34" s="25"/>
      <c r="F34" s="25"/>
      <c r="G34" s="25"/>
      <c r="H34" s="25"/>
    </row>
    <row r="35" spans="1:8" ht="20.100000000000001" customHeight="1">
      <c r="A35" s="19" t="s">
        <v>1055</v>
      </c>
      <c r="B35" s="19" t="s">
        <v>1056</v>
      </c>
      <c r="C35" s="19" t="s">
        <v>1057</v>
      </c>
      <c r="D35" s="19" t="s">
        <v>1058</v>
      </c>
      <c r="E35" s="19" t="s">
        <v>1059</v>
      </c>
      <c r="F35" s="19"/>
      <c r="G35" s="19"/>
      <c r="H35" s="19"/>
    </row>
    <row r="36" spans="1:8" ht="20.100000000000001" customHeight="1">
      <c r="A36" s="19"/>
      <c r="B36" s="19"/>
      <c r="C36" s="19"/>
      <c r="D36" s="19"/>
      <c r="E36" s="4" t="s">
        <v>1060</v>
      </c>
      <c r="F36" s="4" t="s">
        <v>1061</v>
      </c>
      <c r="G36" s="4" t="s">
        <v>1062</v>
      </c>
      <c r="H36" s="4" t="s">
        <v>1063</v>
      </c>
    </row>
    <row r="37" spans="1:8" ht="20.100000000000001" customHeight="1">
      <c r="A37" s="19" t="s">
        <v>1076</v>
      </c>
      <c r="B37" s="19"/>
      <c r="C37" s="19"/>
      <c r="D37" s="19"/>
      <c r="E37" s="19"/>
      <c r="F37" s="19"/>
      <c r="G37" s="19"/>
      <c r="H37" s="19"/>
    </row>
  </sheetData>
  <sheetProtection password="CC92" sheet="1" objects="1" scenarios="1"/>
  <mergeCells count="42">
    <mergeCell ref="A37:H37"/>
    <mergeCell ref="A32:H32"/>
    <mergeCell ref="A34:C34"/>
    <mergeCell ref="D34:H34"/>
    <mergeCell ref="A35:A36"/>
    <mergeCell ref="B35:B36"/>
    <mergeCell ref="C35:C36"/>
    <mergeCell ref="D35:D36"/>
    <mergeCell ref="E35:H35"/>
    <mergeCell ref="A27:H27"/>
    <mergeCell ref="A29:C29"/>
    <mergeCell ref="D29:H29"/>
    <mergeCell ref="A30:A31"/>
    <mergeCell ref="B30:B31"/>
    <mergeCell ref="C30:C31"/>
    <mergeCell ref="D30:D31"/>
    <mergeCell ref="E30:H30"/>
    <mergeCell ref="A22:D22"/>
    <mergeCell ref="A24:C24"/>
    <mergeCell ref="D24:H24"/>
    <mergeCell ref="A25:A26"/>
    <mergeCell ref="B25:B26"/>
    <mergeCell ref="C25:C26"/>
    <mergeCell ref="D25:D26"/>
    <mergeCell ref="E25:H25"/>
    <mergeCell ref="A16:D16"/>
    <mergeCell ref="A18:C18"/>
    <mergeCell ref="D18:H18"/>
    <mergeCell ref="A19:A20"/>
    <mergeCell ref="B19:B20"/>
    <mergeCell ref="C19:C20"/>
    <mergeCell ref="D19:D20"/>
    <mergeCell ref="E19:H19"/>
    <mergeCell ref="A1:H1"/>
    <mergeCell ref="A2:H2"/>
    <mergeCell ref="A4:C4"/>
    <mergeCell ref="D4:H4"/>
    <mergeCell ref="A5:A6"/>
    <mergeCell ref="B5:B6"/>
    <mergeCell ref="C5:C6"/>
    <mergeCell ref="D5:D6"/>
    <mergeCell ref="E5:H5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&amp;K00-00925823._19.469674</oddHeader>
    <oddFooter>&amp;L&amp;L&amp;"Verdana,Полужирный"&amp;K000000&amp;L&amp;"Verdana,Полужирный"&amp;K00-014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5"/>
  <sheetViews>
    <sheetView workbookViewId="0"/>
  </sheetViews>
  <sheetFormatPr defaultRowHeight="10.5"/>
  <cols>
    <col min="1" max="1" width="13.42578125" customWidth="1"/>
    <col min="2" max="3" width="47.7109375" customWidth="1"/>
    <col min="4" max="7" width="22.85546875" customWidth="1"/>
    <col min="8" max="8" width="66.85546875" customWidth="1"/>
  </cols>
  <sheetData>
    <row r="1" spans="1:8" ht="20.100000000000001" customHeight="1">
      <c r="A1" s="21" t="s">
        <v>1052</v>
      </c>
      <c r="B1" s="21"/>
      <c r="C1" s="21"/>
      <c r="D1" s="21"/>
      <c r="E1" s="21"/>
      <c r="F1" s="21"/>
      <c r="G1" s="21"/>
      <c r="H1" s="21"/>
    </row>
    <row r="2" spans="1:8" ht="24.95" customHeight="1">
      <c r="A2" s="14" t="s">
        <v>1079</v>
      </c>
      <c r="B2" s="14"/>
      <c r="C2" s="14"/>
      <c r="D2" s="14"/>
      <c r="E2" s="14"/>
      <c r="F2" s="14"/>
      <c r="G2" s="14"/>
      <c r="H2" s="14"/>
    </row>
    <row r="3" spans="1:8" ht="20.100000000000001" customHeight="1"/>
    <row r="4" spans="1:8" ht="20.100000000000001" customHeight="1">
      <c r="A4" s="25" t="s">
        <v>1054</v>
      </c>
      <c r="B4" s="25"/>
      <c r="C4" s="25"/>
      <c r="D4" s="25" t="s">
        <v>705</v>
      </c>
      <c r="E4" s="25"/>
      <c r="F4" s="25"/>
      <c r="G4" s="25"/>
      <c r="H4" s="25"/>
    </row>
    <row r="5" spans="1:8" ht="20.100000000000001" customHeight="1">
      <c r="A5" s="19" t="s">
        <v>1080</v>
      </c>
      <c r="B5" s="19" t="s">
        <v>1056</v>
      </c>
      <c r="C5" s="19" t="s">
        <v>1081</v>
      </c>
      <c r="D5" s="19" t="s">
        <v>1082</v>
      </c>
      <c r="E5" s="19" t="s">
        <v>1083</v>
      </c>
      <c r="F5" s="19"/>
      <c r="G5" s="19"/>
      <c r="H5" s="19"/>
    </row>
    <row r="6" spans="1:8" ht="20.100000000000001" customHeight="1">
      <c r="A6" s="19"/>
      <c r="B6" s="19"/>
      <c r="C6" s="19"/>
      <c r="D6" s="19"/>
      <c r="E6" s="4" t="s">
        <v>1060</v>
      </c>
      <c r="F6" s="4" t="s">
        <v>1061</v>
      </c>
      <c r="G6" s="4" t="s">
        <v>1062</v>
      </c>
      <c r="H6" s="4" t="s">
        <v>1063</v>
      </c>
    </row>
    <row r="7" spans="1:8" ht="30" customHeight="1">
      <c r="A7" s="4" t="s">
        <v>1084</v>
      </c>
      <c r="B7" s="5" t="s">
        <v>1085</v>
      </c>
      <c r="C7" s="5" t="s">
        <v>1086</v>
      </c>
      <c r="D7" s="4" t="s">
        <v>1065</v>
      </c>
      <c r="E7" s="7">
        <v>17288786.48</v>
      </c>
      <c r="F7" s="7">
        <v>17880795</v>
      </c>
      <c r="G7" s="7">
        <v>592008.52</v>
      </c>
      <c r="H7" s="5" t="s">
        <v>1066</v>
      </c>
    </row>
    <row r="8" spans="1:8" ht="30" customHeight="1">
      <c r="A8" s="4" t="s">
        <v>1087</v>
      </c>
      <c r="B8" s="5" t="s">
        <v>1085</v>
      </c>
      <c r="C8" s="5" t="s">
        <v>1088</v>
      </c>
      <c r="D8" s="4" t="s">
        <v>1065</v>
      </c>
      <c r="E8" s="7">
        <v>5221213.5199999996</v>
      </c>
      <c r="F8" s="7">
        <v>5400000.0899999999</v>
      </c>
      <c r="G8" s="7">
        <v>178786.57</v>
      </c>
      <c r="H8" s="5" t="s">
        <v>1066</v>
      </c>
    </row>
    <row r="9" spans="1:8" ht="30" customHeight="1">
      <c r="A9" s="4" t="s">
        <v>1089</v>
      </c>
      <c r="B9" s="5" t="s">
        <v>1085</v>
      </c>
      <c r="C9" s="5" t="s">
        <v>1090</v>
      </c>
      <c r="D9" s="4" t="s">
        <v>1065</v>
      </c>
      <c r="E9" s="7">
        <v>2000000</v>
      </c>
      <c r="F9" s="7">
        <v>1290000</v>
      </c>
      <c r="G9" s="7">
        <v>-710000</v>
      </c>
      <c r="H9" s="5" t="s">
        <v>1066</v>
      </c>
    </row>
    <row r="10" spans="1:8" ht="30" customHeight="1">
      <c r="A10" s="4" t="s">
        <v>1091</v>
      </c>
      <c r="B10" s="5" t="s">
        <v>1085</v>
      </c>
      <c r="C10" s="5" t="s">
        <v>1092</v>
      </c>
      <c r="D10" s="4" t="s">
        <v>1065</v>
      </c>
      <c r="E10" s="7">
        <v>2060000</v>
      </c>
      <c r="F10" s="7">
        <v>23395311.91</v>
      </c>
      <c r="G10" s="7">
        <v>21335311.91</v>
      </c>
      <c r="H10" s="5" t="s">
        <v>1066</v>
      </c>
    </row>
    <row r="11" spans="1:8" ht="30" customHeight="1">
      <c r="A11" s="4" t="s">
        <v>1091</v>
      </c>
      <c r="B11" s="5" t="s">
        <v>1093</v>
      </c>
      <c r="C11" s="5" t="s">
        <v>1092</v>
      </c>
      <c r="D11" s="4" t="s">
        <v>1065</v>
      </c>
      <c r="E11" s="7">
        <v>2366000</v>
      </c>
      <c r="F11" s="7">
        <v>6081154.3399999999</v>
      </c>
      <c r="G11" s="7">
        <v>3715154.34</v>
      </c>
      <c r="H11" s="5" t="s">
        <v>1066</v>
      </c>
    </row>
    <row r="12" spans="1:8" ht="30" customHeight="1">
      <c r="A12" s="4" t="s">
        <v>1091</v>
      </c>
      <c r="B12" s="5" t="s">
        <v>1094</v>
      </c>
      <c r="C12" s="5" t="s">
        <v>1092</v>
      </c>
      <c r="D12" s="4" t="s">
        <v>1065</v>
      </c>
      <c r="E12" s="7">
        <v>350000</v>
      </c>
      <c r="F12" s="7">
        <v>1850000</v>
      </c>
      <c r="G12" s="7">
        <v>1500000</v>
      </c>
      <c r="H12" s="5" t="s">
        <v>1066</v>
      </c>
    </row>
    <row r="13" spans="1:8" ht="30" customHeight="1">
      <c r="A13" s="4" t="s">
        <v>1095</v>
      </c>
      <c r="B13" s="5" t="s">
        <v>1085</v>
      </c>
      <c r="C13" s="5" t="s">
        <v>1096</v>
      </c>
      <c r="D13" s="4" t="s">
        <v>1065</v>
      </c>
      <c r="E13" s="7">
        <v>600000</v>
      </c>
      <c r="F13" s="7">
        <v>710000</v>
      </c>
      <c r="G13" s="7">
        <v>110000</v>
      </c>
      <c r="H13" s="5" t="s">
        <v>1066</v>
      </c>
    </row>
    <row r="14" spans="1:8" ht="30" customHeight="1">
      <c r="A14" s="4" t="s">
        <v>1097</v>
      </c>
      <c r="B14" s="5" t="s">
        <v>1098</v>
      </c>
      <c r="C14" s="5" t="s">
        <v>1099</v>
      </c>
      <c r="D14" s="4" t="s">
        <v>1065</v>
      </c>
      <c r="E14" s="7">
        <v>150000</v>
      </c>
      <c r="F14" s="7">
        <v>85000</v>
      </c>
      <c r="G14" s="7">
        <v>-65000</v>
      </c>
      <c r="H14" s="5" t="s">
        <v>1066</v>
      </c>
    </row>
    <row r="15" spans="1:8" ht="30" customHeight="1">
      <c r="A15" s="4" t="s">
        <v>1097</v>
      </c>
      <c r="B15" s="5" t="s">
        <v>1100</v>
      </c>
      <c r="C15" s="5" t="s">
        <v>1099</v>
      </c>
      <c r="D15" s="4" t="s">
        <v>1065</v>
      </c>
      <c r="E15" s="7">
        <v>30000</v>
      </c>
      <c r="F15" s="7">
        <v>23606</v>
      </c>
      <c r="G15" s="7">
        <v>-6394</v>
      </c>
      <c r="H15" s="5" t="s">
        <v>1066</v>
      </c>
    </row>
    <row r="16" spans="1:8" ht="30" customHeight="1">
      <c r="A16" s="4" t="s">
        <v>1101</v>
      </c>
      <c r="B16" s="5" t="s">
        <v>1093</v>
      </c>
      <c r="C16" s="5" t="s">
        <v>1102</v>
      </c>
      <c r="D16" s="4" t="s">
        <v>1065</v>
      </c>
      <c r="E16" s="7">
        <v>95000</v>
      </c>
      <c r="F16" s="7">
        <v>0</v>
      </c>
      <c r="G16" s="7">
        <v>-95000</v>
      </c>
      <c r="H16" s="5" t="s">
        <v>1066</v>
      </c>
    </row>
    <row r="17" spans="1:8" ht="30" customHeight="1">
      <c r="A17" s="4" t="s">
        <v>1101</v>
      </c>
      <c r="B17" s="5" t="s">
        <v>1085</v>
      </c>
      <c r="C17" s="5" t="s">
        <v>1103</v>
      </c>
      <c r="D17" s="4" t="s">
        <v>1065</v>
      </c>
      <c r="E17" s="7">
        <v>100</v>
      </c>
      <c r="F17" s="7">
        <v>35</v>
      </c>
      <c r="G17" s="7">
        <v>-65</v>
      </c>
      <c r="H17" s="5" t="s">
        <v>1066</v>
      </c>
    </row>
    <row r="18" spans="1:8" ht="30" customHeight="1">
      <c r="A18" s="4" t="s">
        <v>1101</v>
      </c>
      <c r="B18" s="5" t="s">
        <v>1085</v>
      </c>
      <c r="C18" s="5" t="s">
        <v>1104</v>
      </c>
      <c r="D18" s="4" t="s">
        <v>1065</v>
      </c>
      <c r="E18" s="7">
        <v>8000</v>
      </c>
      <c r="F18" s="7">
        <v>54200</v>
      </c>
      <c r="G18" s="7">
        <v>46200</v>
      </c>
      <c r="H18" s="5" t="s">
        <v>1066</v>
      </c>
    </row>
    <row r="19" spans="1:8" ht="30" customHeight="1">
      <c r="A19" s="4" t="s">
        <v>1105</v>
      </c>
      <c r="B19" s="5" t="s">
        <v>1085</v>
      </c>
      <c r="C19" s="5" t="s">
        <v>1106</v>
      </c>
      <c r="D19" s="4" t="s">
        <v>1065</v>
      </c>
      <c r="E19" s="7">
        <v>4000</v>
      </c>
      <c r="F19" s="7">
        <v>0</v>
      </c>
      <c r="G19" s="7">
        <v>-4000</v>
      </c>
      <c r="H19" s="5" t="s">
        <v>1066</v>
      </c>
    </row>
    <row r="20" spans="1:8" ht="30" customHeight="1">
      <c r="A20" s="4" t="s">
        <v>1107</v>
      </c>
      <c r="B20" s="5" t="s">
        <v>1085</v>
      </c>
      <c r="C20" s="5" t="s">
        <v>1108</v>
      </c>
      <c r="D20" s="4" t="s">
        <v>1065</v>
      </c>
      <c r="E20" s="7">
        <v>21760</v>
      </c>
      <c r="F20" s="7">
        <v>397100</v>
      </c>
      <c r="G20" s="7">
        <v>375340</v>
      </c>
      <c r="H20" s="5" t="s">
        <v>1066</v>
      </c>
    </row>
    <row r="21" spans="1:8" ht="30" customHeight="1">
      <c r="A21" s="4" t="s">
        <v>1109</v>
      </c>
      <c r="B21" s="5" t="s">
        <v>1093</v>
      </c>
      <c r="C21" s="5" t="s">
        <v>1110</v>
      </c>
      <c r="D21" s="4" t="s">
        <v>1065</v>
      </c>
      <c r="E21" s="7">
        <v>500000</v>
      </c>
      <c r="F21" s="7">
        <v>258000</v>
      </c>
      <c r="G21" s="7">
        <v>-242000</v>
      </c>
      <c r="H21" s="5" t="s">
        <v>1066</v>
      </c>
    </row>
    <row r="22" spans="1:8" ht="30" customHeight="1">
      <c r="A22" s="4" t="s">
        <v>1111</v>
      </c>
      <c r="B22" s="5" t="s">
        <v>1085</v>
      </c>
      <c r="C22" s="5" t="s">
        <v>1112</v>
      </c>
      <c r="D22" s="4" t="s">
        <v>1065</v>
      </c>
      <c r="E22" s="7">
        <v>100000</v>
      </c>
      <c r="F22" s="7">
        <v>155000</v>
      </c>
      <c r="G22" s="7">
        <v>55000</v>
      </c>
      <c r="H22" s="5" t="s">
        <v>1066</v>
      </c>
    </row>
    <row r="23" spans="1:8" ht="30" customHeight="1">
      <c r="A23" s="4" t="s">
        <v>1113</v>
      </c>
      <c r="B23" s="5" t="s">
        <v>1098</v>
      </c>
      <c r="C23" s="5" t="s">
        <v>1114</v>
      </c>
      <c r="D23" s="4" t="s">
        <v>1065</v>
      </c>
      <c r="E23" s="7">
        <v>229164</v>
      </c>
      <c r="F23" s="7">
        <v>228541.84</v>
      </c>
      <c r="G23" s="7">
        <v>-622.16</v>
      </c>
      <c r="H23" s="5" t="s">
        <v>1066</v>
      </c>
    </row>
    <row r="24" spans="1:8" ht="30" customHeight="1">
      <c r="A24" s="4" t="s">
        <v>1113</v>
      </c>
      <c r="B24" s="5" t="s">
        <v>1093</v>
      </c>
      <c r="C24" s="5" t="s">
        <v>1114</v>
      </c>
      <c r="D24" s="4" t="s">
        <v>1065</v>
      </c>
      <c r="E24" s="7">
        <v>2000000</v>
      </c>
      <c r="F24" s="7">
        <v>2876589.26</v>
      </c>
      <c r="G24" s="7">
        <v>876589.26</v>
      </c>
      <c r="H24" s="5" t="s">
        <v>1066</v>
      </c>
    </row>
    <row r="25" spans="1:8" ht="30" customHeight="1">
      <c r="A25" s="4" t="s">
        <v>1115</v>
      </c>
      <c r="B25" s="5" t="s">
        <v>1085</v>
      </c>
      <c r="C25" s="5" t="s">
        <v>1116</v>
      </c>
      <c r="D25" s="4" t="s">
        <v>1065</v>
      </c>
      <c r="E25" s="7">
        <v>1500000</v>
      </c>
      <c r="F25" s="7">
        <v>1640000</v>
      </c>
      <c r="G25" s="7">
        <v>140000</v>
      </c>
      <c r="H25" s="5" t="s">
        <v>1066</v>
      </c>
    </row>
    <row r="26" spans="1:8" ht="30" customHeight="1">
      <c r="A26" s="4" t="s">
        <v>1117</v>
      </c>
      <c r="B26" s="5" t="s">
        <v>1085</v>
      </c>
      <c r="C26" s="5" t="s">
        <v>1118</v>
      </c>
      <c r="D26" s="4" t="s">
        <v>1065</v>
      </c>
      <c r="E26" s="7">
        <v>856690</v>
      </c>
      <c r="F26" s="7">
        <v>595000</v>
      </c>
      <c r="G26" s="7">
        <v>-261690</v>
      </c>
      <c r="H26" s="5" t="s">
        <v>1066</v>
      </c>
    </row>
    <row r="27" spans="1:8" ht="20.100000000000001" customHeight="1">
      <c r="A27" s="26" t="s">
        <v>704</v>
      </c>
      <c r="B27" s="26"/>
      <c r="C27" s="26"/>
      <c r="D27" s="26"/>
      <c r="E27" s="8">
        <f>SUM(E7:E26)</f>
        <v>35380714</v>
      </c>
      <c r="F27" s="8">
        <f>SUM(F7:F26)</f>
        <v>62920333.440000005</v>
      </c>
      <c r="G27" s="8">
        <f>SUM(G7:G26)</f>
        <v>27539619.440000001</v>
      </c>
      <c r="H27" s="4"/>
    </row>
    <row r="28" spans="1:8" ht="20.100000000000001" customHeight="1"/>
    <row r="29" spans="1:8" ht="20.100000000000001" customHeight="1">
      <c r="A29" s="25" t="s">
        <v>1054</v>
      </c>
      <c r="B29" s="25"/>
      <c r="C29" s="25"/>
      <c r="D29" s="25" t="s">
        <v>501</v>
      </c>
      <c r="E29" s="25"/>
      <c r="F29" s="25"/>
      <c r="G29" s="25"/>
      <c r="H29" s="25"/>
    </row>
    <row r="30" spans="1:8" ht="20.100000000000001" customHeight="1">
      <c r="A30" s="19" t="s">
        <v>1080</v>
      </c>
      <c r="B30" s="19" t="s">
        <v>1056</v>
      </c>
      <c r="C30" s="19" t="s">
        <v>1081</v>
      </c>
      <c r="D30" s="19" t="s">
        <v>1082</v>
      </c>
      <c r="E30" s="19" t="s">
        <v>1083</v>
      </c>
      <c r="F30" s="19"/>
      <c r="G30" s="19"/>
      <c r="H30" s="19"/>
    </row>
    <row r="31" spans="1:8" ht="20.100000000000001" customHeight="1">
      <c r="A31" s="19"/>
      <c r="B31" s="19"/>
      <c r="C31" s="19"/>
      <c r="D31" s="19"/>
      <c r="E31" s="4" t="s">
        <v>1060</v>
      </c>
      <c r="F31" s="4" t="s">
        <v>1061</v>
      </c>
      <c r="G31" s="4" t="s">
        <v>1062</v>
      </c>
      <c r="H31" s="4" t="s">
        <v>1063</v>
      </c>
    </row>
    <row r="32" spans="1:8" ht="30" customHeight="1">
      <c r="A32" s="4" t="s">
        <v>1119</v>
      </c>
      <c r="B32" s="5" t="s">
        <v>1120</v>
      </c>
      <c r="C32" s="5" t="s">
        <v>1121</v>
      </c>
      <c r="D32" s="4" t="s">
        <v>1065</v>
      </c>
      <c r="E32" s="7">
        <v>93361981.569999993</v>
      </c>
      <c r="F32" s="7">
        <v>103477800.84</v>
      </c>
      <c r="G32" s="7">
        <v>10115819.27</v>
      </c>
      <c r="H32" s="5" t="s">
        <v>1066</v>
      </c>
    </row>
    <row r="33" spans="1:8" ht="30" customHeight="1">
      <c r="A33" s="4" t="s">
        <v>1122</v>
      </c>
      <c r="B33" s="5" t="s">
        <v>1120</v>
      </c>
      <c r="C33" s="5" t="s">
        <v>1123</v>
      </c>
      <c r="D33" s="4" t="s">
        <v>1065</v>
      </c>
      <c r="E33" s="7">
        <v>60000</v>
      </c>
      <c r="F33" s="7">
        <v>25500</v>
      </c>
      <c r="G33" s="7">
        <v>-34500</v>
      </c>
      <c r="H33" s="5" t="s">
        <v>1066</v>
      </c>
    </row>
    <row r="34" spans="1:8" ht="30" customHeight="1">
      <c r="A34" s="4" t="s">
        <v>1124</v>
      </c>
      <c r="B34" s="5" t="s">
        <v>1120</v>
      </c>
      <c r="C34" s="5" t="s">
        <v>1125</v>
      </c>
      <c r="D34" s="4" t="s">
        <v>1065</v>
      </c>
      <c r="E34" s="7">
        <v>28195318.43</v>
      </c>
      <c r="F34" s="7">
        <v>31231502.760000002</v>
      </c>
      <c r="G34" s="7">
        <v>3036184.33</v>
      </c>
      <c r="H34" s="5" t="s">
        <v>1066</v>
      </c>
    </row>
    <row r="35" spans="1:8" ht="30" customHeight="1">
      <c r="A35" s="4" t="s">
        <v>1126</v>
      </c>
      <c r="B35" s="5" t="s">
        <v>1120</v>
      </c>
      <c r="C35" s="5" t="s">
        <v>1127</v>
      </c>
      <c r="D35" s="4" t="s">
        <v>1065</v>
      </c>
      <c r="E35" s="7">
        <v>9198</v>
      </c>
      <c r="F35" s="7">
        <v>8464.5</v>
      </c>
      <c r="G35" s="7">
        <v>-733.5</v>
      </c>
      <c r="H35" s="5" t="s">
        <v>1066</v>
      </c>
    </row>
    <row r="36" spans="1:8" ht="30" customHeight="1">
      <c r="A36" s="4" t="s">
        <v>1128</v>
      </c>
      <c r="B36" s="5" t="s">
        <v>1120</v>
      </c>
      <c r="C36" s="5" t="s">
        <v>1129</v>
      </c>
      <c r="D36" s="4" t="s">
        <v>1065</v>
      </c>
      <c r="E36" s="7">
        <v>240000</v>
      </c>
      <c r="F36" s="7">
        <v>205976.71</v>
      </c>
      <c r="G36" s="7">
        <v>-34023.29</v>
      </c>
      <c r="H36" s="5" t="s">
        <v>1066</v>
      </c>
    </row>
    <row r="37" spans="1:8" ht="30" customHeight="1">
      <c r="A37" s="4" t="s">
        <v>1130</v>
      </c>
      <c r="B37" s="5" t="s">
        <v>1120</v>
      </c>
      <c r="C37" s="5" t="s">
        <v>1131</v>
      </c>
      <c r="D37" s="4" t="s">
        <v>1065</v>
      </c>
      <c r="E37" s="7">
        <v>8600000</v>
      </c>
      <c r="F37" s="7">
        <v>5526586</v>
      </c>
      <c r="G37" s="7">
        <v>-3073414</v>
      </c>
      <c r="H37" s="5" t="s">
        <v>1066</v>
      </c>
    </row>
    <row r="38" spans="1:8" ht="30" customHeight="1">
      <c r="A38" s="4" t="s">
        <v>1132</v>
      </c>
      <c r="B38" s="5" t="s">
        <v>1120</v>
      </c>
      <c r="C38" s="5" t="s">
        <v>1133</v>
      </c>
      <c r="D38" s="4" t="s">
        <v>1065</v>
      </c>
      <c r="E38" s="7">
        <v>190000</v>
      </c>
      <c r="F38" s="7">
        <v>190021.81</v>
      </c>
      <c r="G38" s="7">
        <v>21.81</v>
      </c>
      <c r="H38" s="5" t="s">
        <v>1066</v>
      </c>
    </row>
    <row r="39" spans="1:8" ht="30" customHeight="1">
      <c r="A39" s="4" t="s">
        <v>1132</v>
      </c>
      <c r="B39" s="5" t="s">
        <v>1120</v>
      </c>
      <c r="C39" s="5" t="s">
        <v>1134</v>
      </c>
      <c r="D39" s="4" t="s">
        <v>1065</v>
      </c>
      <c r="E39" s="7">
        <v>1200</v>
      </c>
      <c r="F39" s="7">
        <v>0</v>
      </c>
      <c r="G39" s="7">
        <v>-1200</v>
      </c>
      <c r="H39" s="5" t="s">
        <v>1066</v>
      </c>
    </row>
    <row r="40" spans="1:8" ht="30" customHeight="1">
      <c r="A40" s="4" t="s">
        <v>1132</v>
      </c>
      <c r="B40" s="5" t="s">
        <v>1120</v>
      </c>
      <c r="C40" s="5" t="s">
        <v>1135</v>
      </c>
      <c r="D40" s="4" t="s">
        <v>1065</v>
      </c>
      <c r="E40" s="7">
        <v>317710</v>
      </c>
      <c r="F40" s="7">
        <v>319236.5</v>
      </c>
      <c r="G40" s="7">
        <v>1526.5</v>
      </c>
      <c r="H40" s="5" t="s">
        <v>1066</v>
      </c>
    </row>
    <row r="41" spans="1:8" ht="30" customHeight="1">
      <c r="A41" s="4" t="s">
        <v>1132</v>
      </c>
      <c r="B41" s="5" t="s">
        <v>1120</v>
      </c>
      <c r="C41" s="5" t="s">
        <v>1136</v>
      </c>
      <c r="D41" s="4" t="s">
        <v>1065</v>
      </c>
      <c r="E41" s="7">
        <v>3966550</v>
      </c>
      <c r="F41" s="7">
        <v>2400369.02</v>
      </c>
      <c r="G41" s="7">
        <v>-1566180.98</v>
      </c>
      <c r="H41" s="5" t="s">
        <v>1066</v>
      </c>
    </row>
    <row r="42" spans="1:8" ht="30" customHeight="1">
      <c r="A42" s="4" t="s">
        <v>1132</v>
      </c>
      <c r="B42" s="5" t="s">
        <v>1120</v>
      </c>
      <c r="C42" s="5" t="s">
        <v>1137</v>
      </c>
      <c r="D42" s="4" t="s">
        <v>1065</v>
      </c>
      <c r="E42" s="7">
        <v>3808540</v>
      </c>
      <c r="F42" s="7">
        <v>3302570.94</v>
      </c>
      <c r="G42" s="7">
        <v>-505969.06</v>
      </c>
      <c r="H42" s="5" t="s">
        <v>1066</v>
      </c>
    </row>
    <row r="43" spans="1:8" ht="30" customHeight="1">
      <c r="A43" s="4" t="s">
        <v>1138</v>
      </c>
      <c r="B43" s="5" t="s">
        <v>1120</v>
      </c>
      <c r="C43" s="5" t="s">
        <v>1139</v>
      </c>
      <c r="D43" s="4" t="s">
        <v>1065</v>
      </c>
      <c r="E43" s="7">
        <v>700000</v>
      </c>
      <c r="F43" s="7">
        <v>735866.4</v>
      </c>
      <c r="G43" s="7">
        <v>35866.400000000001</v>
      </c>
      <c r="H43" s="5" t="s">
        <v>1066</v>
      </c>
    </row>
    <row r="44" spans="1:8" ht="30" customHeight="1">
      <c r="A44" s="4" t="s">
        <v>1140</v>
      </c>
      <c r="B44" s="5" t="s">
        <v>1120</v>
      </c>
      <c r="C44" s="5" t="s">
        <v>1141</v>
      </c>
      <c r="D44" s="4" t="s">
        <v>1065</v>
      </c>
      <c r="E44" s="7">
        <v>40000</v>
      </c>
      <c r="F44" s="7">
        <v>34000</v>
      </c>
      <c r="G44" s="7">
        <v>-6000</v>
      </c>
      <c r="H44" s="5" t="s">
        <v>1066</v>
      </c>
    </row>
    <row r="45" spans="1:8" ht="30" customHeight="1">
      <c r="A45" s="4" t="s">
        <v>1140</v>
      </c>
      <c r="B45" s="5" t="s">
        <v>1120</v>
      </c>
      <c r="C45" s="5" t="s">
        <v>1142</v>
      </c>
      <c r="D45" s="4" t="s">
        <v>1065</v>
      </c>
      <c r="E45" s="7">
        <v>0</v>
      </c>
      <c r="F45" s="7">
        <v>256000</v>
      </c>
      <c r="G45" s="7">
        <v>256000</v>
      </c>
      <c r="H45" s="5" t="s">
        <v>1066</v>
      </c>
    </row>
    <row r="46" spans="1:8" ht="30" customHeight="1">
      <c r="A46" s="4" t="s">
        <v>1140</v>
      </c>
      <c r="B46" s="5" t="s">
        <v>1120</v>
      </c>
      <c r="C46" s="5" t="s">
        <v>1143</v>
      </c>
      <c r="D46" s="4" t="s">
        <v>1065</v>
      </c>
      <c r="E46" s="7">
        <v>150000</v>
      </c>
      <c r="F46" s="7">
        <v>6850</v>
      </c>
      <c r="G46" s="7">
        <v>-143150</v>
      </c>
      <c r="H46" s="5" t="s">
        <v>1066</v>
      </c>
    </row>
    <row r="47" spans="1:8" ht="30" customHeight="1">
      <c r="A47" s="4" t="s">
        <v>1140</v>
      </c>
      <c r="B47" s="5" t="s">
        <v>1120</v>
      </c>
      <c r="C47" s="5" t="s">
        <v>1144</v>
      </c>
      <c r="D47" s="4" t="s">
        <v>1065</v>
      </c>
      <c r="E47" s="7">
        <v>60000</v>
      </c>
      <c r="F47" s="7">
        <v>97600</v>
      </c>
      <c r="G47" s="7">
        <v>37600</v>
      </c>
      <c r="H47" s="5" t="s">
        <v>1066</v>
      </c>
    </row>
    <row r="48" spans="1:8" ht="30" customHeight="1">
      <c r="A48" s="4" t="s">
        <v>1140</v>
      </c>
      <c r="B48" s="5" t="s">
        <v>1120</v>
      </c>
      <c r="C48" s="5" t="s">
        <v>1145</v>
      </c>
      <c r="D48" s="4" t="s">
        <v>1065</v>
      </c>
      <c r="E48" s="7">
        <v>120000</v>
      </c>
      <c r="F48" s="7">
        <v>84000</v>
      </c>
      <c r="G48" s="7">
        <v>-36000</v>
      </c>
      <c r="H48" s="5" t="s">
        <v>1066</v>
      </c>
    </row>
    <row r="49" spans="1:8" ht="30" customHeight="1">
      <c r="A49" s="4" t="s">
        <v>1140</v>
      </c>
      <c r="B49" s="5" t="s">
        <v>1120</v>
      </c>
      <c r="C49" s="5" t="s">
        <v>1146</v>
      </c>
      <c r="D49" s="4" t="s">
        <v>1065</v>
      </c>
      <c r="E49" s="7">
        <v>120000</v>
      </c>
      <c r="F49" s="7">
        <v>55000</v>
      </c>
      <c r="G49" s="7">
        <v>-65000</v>
      </c>
      <c r="H49" s="5" t="s">
        <v>1066</v>
      </c>
    </row>
    <row r="50" spans="1:8" ht="30" customHeight="1">
      <c r="A50" s="4" t="s">
        <v>1140</v>
      </c>
      <c r="B50" s="5" t="s">
        <v>1120</v>
      </c>
      <c r="C50" s="5" t="s">
        <v>1147</v>
      </c>
      <c r="D50" s="4" t="s">
        <v>1065</v>
      </c>
      <c r="E50" s="7">
        <v>20000</v>
      </c>
      <c r="F50" s="7">
        <v>0</v>
      </c>
      <c r="G50" s="7">
        <v>-20000</v>
      </c>
      <c r="H50" s="5" t="s">
        <v>1066</v>
      </c>
    </row>
    <row r="51" spans="1:8" ht="30" customHeight="1">
      <c r="A51" s="4" t="s">
        <v>1140</v>
      </c>
      <c r="B51" s="5" t="s">
        <v>1120</v>
      </c>
      <c r="C51" s="5" t="s">
        <v>1148</v>
      </c>
      <c r="D51" s="4" t="s">
        <v>1065</v>
      </c>
      <c r="E51" s="7">
        <v>100000</v>
      </c>
      <c r="F51" s="7">
        <v>26000</v>
      </c>
      <c r="G51" s="7">
        <v>-74000</v>
      </c>
      <c r="H51" s="5" t="s">
        <v>1066</v>
      </c>
    </row>
    <row r="52" spans="1:8" ht="30" customHeight="1">
      <c r="A52" s="4" t="s">
        <v>1140</v>
      </c>
      <c r="B52" s="5" t="s">
        <v>1120</v>
      </c>
      <c r="C52" s="5" t="s">
        <v>1149</v>
      </c>
      <c r="D52" s="4" t="s">
        <v>1065</v>
      </c>
      <c r="E52" s="7">
        <v>30000</v>
      </c>
      <c r="F52" s="7">
        <v>0</v>
      </c>
      <c r="G52" s="7">
        <v>-30000</v>
      </c>
      <c r="H52" s="5" t="s">
        <v>1066</v>
      </c>
    </row>
    <row r="53" spans="1:8" ht="30" customHeight="1">
      <c r="A53" s="4" t="s">
        <v>1140</v>
      </c>
      <c r="B53" s="5" t="s">
        <v>1120</v>
      </c>
      <c r="C53" s="5" t="s">
        <v>1150</v>
      </c>
      <c r="D53" s="4" t="s">
        <v>1065</v>
      </c>
      <c r="E53" s="7">
        <v>120000</v>
      </c>
      <c r="F53" s="7">
        <v>61280</v>
      </c>
      <c r="G53" s="7">
        <v>-58720</v>
      </c>
      <c r="H53" s="5" t="s">
        <v>1066</v>
      </c>
    </row>
    <row r="54" spans="1:8" ht="30" customHeight="1">
      <c r="A54" s="4" t="s">
        <v>1140</v>
      </c>
      <c r="B54" s="5" t="s">
        <v>1120</v>
      </c>
      <c r="C54" s="5" t="s">
        <v>1151</v>
      </c>
      <c r="D54" s="4" t="s">
        <v>1065</v>
      </c>
      <c r="E54" s="7">
        <v>100000</v>
      </c>
      <c r="F54" s="7">
        <v>76980</v>
      </c>
      <c r="G54" s="7">
        <v>-23020</v>
      </c>
      <c r="H54" s="5" t="s">
        <v>1066</v>
      </c>
    </row>
    <row r="55" spans="1:8" ht="30" customHeight="1">
      <c r="A55" s="4" t="s">
        <v>1140</v>
      </c>
      <c r="B55" s="5" t="s">
        <v>1120</v>
      </c>
      <c r="C55" s="5" t="s">
        <v>1152</v>
      </c>
      <c r="D55" s="4" t="s">
        <v>1065</v>
      </c>
      <c r="E55" s="7">
        <v>350600</v>
      </c>
      <c r="F55" s="7">
        <v>599241</v>
      </c>
      <c r="G55" s="7">
        <v>248641</v>
      </c>
      <c r="H55" s="5" t="s">
        <v>1066</v>
      </c>
    </row>
    <row r="56" spans="1:8" ht="30" customHeight="1">
      <c r="A56" s="4" t="s">
        <v>1091</v>
      </c>
      <c r="B56" s="5" t="s">
        <v>1120</v>
      </c>
      <c r="C56" s="5" t="s">
        <v>1153</v>
      </c>
      <c r="D56" s="4" t="s">
        <v>1065</v>
      </c>
      <c r="E56" s="7">
        <v>720000</v>
      </c>
      <c r="F56" s="7">
        <v>840750</v>
      </c>
      <c r="G56" s="7">
        <v>120750</v>
      </c>
      <c r="H56" s="5" t="s">
        <v>1066</v>
      </c>
    </row>
    <row r="57" spans="1:8" ht="30" customHeight="1">
      <c r="A57" s="4" t="s">
        <v>1091</v>
      </c>
      <c r="B57" s="5" t="s">
        <v>1120</v>
      </c>
      <c r="C57" s="5" t="s">
        <v>1154</v>
      </c>
      <c r="D57" s="4" t="s">
        <v>1065</v>
      </c>
      <c r="E57" s="7">
        <v>4868809.76</v>
      </c>
      <c r="F57" s="7">
        <v>10867587.359999999</v>
      </c>
      <c r="G57" s="7">
        <v>5998777.5999999996</v>
      </c>
      <c r="H57" s="5" t="s">
        <v>1066</v>
      </c>
    </row>
    <row r="58" spans="1:8" ht="30" customHeight="1">
      <c r="A58" s="4" t="s">
        <v>1091</v>
      </c>
      <c r="B58" s="5" t="s">
        <v>1120</v>
      </c>
      <c r="C58" s="5" t="s">
        <v>1155</v>
      </c>
      <c r="D58" s="4" t="s">
        <v>1065</v>
      </c>
      <c r="E58" s="7">
        <v>30000</v>
      </c>
      <c r="F58" s="7">
        <v>0</v>
      </c>
      <c r="G58" s="7">
        <v>-30000</v>
      </c>
      <c r="H58" s="5" t="s">
        <v>1066</v>
      </c>
    </row>
    <row r="59" spans="1:8" ht="30" customHeight="1">
      <c r="A59" s="4" t="s">
        <v>1097</v>
      </c>
      <c r="B59" s="5" t="s">
        <v>1120</v>
      </c>
      <c r="C59" s="5" t="s">
        <v>1156</v>
      </c>
      <c r="D59" s="4" t="s">
        <v>1065</v>
      </c>
      <c r="E59" s="7">
        <v>1690000</v>
      </c>
      <c r="F59" s="7">
        <v>505915</v>
      </c>
      <c r="G59" s="7">
        <v>-1184085</v>
      </c>
      <c r="H59" s="5" t="s">
        <v>1066</v>
      </c>
    </row>
    <row r="60" spans="1:8" ht="30" customHeight="1">
      <c r="A60" s="4" t="s">
        <v>1157</v>
      </c>
      <c r="B60" s="5" t="s">
        <v>1120</v>
      </c>
      <c r="C60" s="5" t="s">
        <v>1158</v>
      </c>
      <c r="D60" s="4" t="s">
        <v>1065</v>
      </c>
      <c r="E60" s="7">
        <v>80802</v>
      </c>
      <c r="F60" s="7">
        <v>0</v>
      </c>
      <c r="G60" s="7">
        <v>-80802</v>
      </c>
      <c r="H60" s="5" t="s">
        <v>1066</v>
      </c>
    </row>
    <row r="61" spans="1:8" ht="30" customHeight="1">
      <c r="A61" s="4" t="s">
        <v>1159</v>
      </c>
      <c r="B61" s="5" t="s">
        <v>1120</v>
      </c>
      <c r="C61" s="5" t="s">
        <v>1160</v>
      </c>
      <c r="D61" s="4" t="s">
        <v>1065</v>
      </c>
      <c r="E61" s="7">
        <v>100000</v>
      </c>
      <c r="F61" s="7">
        <v>100451.14</v>
      </c>
      <c r="G61" s="7">
        <v>451.14</v>
      </c>
      <c r="H61" s="5" t="s">
        <v>1066</v>
      </c>
    </row>
    <row r="62" spans="1:8" ht="30" customHeight="1">
      <c r="A62" s="4" t="s">
        <v>1161</v>
      </c>
      <c r="B62" s="5" t="s">
        <v>1120</v>
      </c>
      <c r="C62" s="5" t="s">
        <v>1162</v>
      </c>
      <c r="D62" s="4" t="s">
        <v>1065</v>
      </c>
      <c r="E62" s="7">
        <v>324000</v>
      </c>
      <c r="F62" s="7">
        <v>281706.65000000002</v>
      </c>
      <c r="G62" s="7">
        <v>-42293.35</v>
      </c>
      <c r="H62" s="5" t="s">
        <v>1066</v>
      </c>
    </row>
    <row r="63" spans="1:8" ht="30" customHeight="1">
      <c r="A63" s="4" t="s">
        <v>1163</v>
      </c>
      <c r="B63" s="5" t="s">
        <v>1120</v>
      </c>
      <c r="C63" s="5" t="s">
        <v>1164</v>
      </c>
      <c r="D63" s="4" t="s">
        <v>1065</v>
      </c>
      <c r="E63" s="7">
        <v>243600</v>
      </c>
      <c r="F63" s="7">
        <v>243546</v>
      </c>
      <c r="G63" s="7">
        <v>-54</v>
      </c>
      <c r="H63" s="5" t="s">
        <v>1066</v>
      </c>
    </row>
    <row r="64" spans="1:8" ht="30" customHeight="1">
      <c r="A64" s="4" t="s">
        <v>1163</v>
      </c>
      <c r="B64" s="5" t="s">
        <v>1120</v>
      </c>
      <c r="C64" s="5" t="s">
        <v>1165</v>
      </c>
      <c r="D64" s="4" t="s">
        <v>1065</v>
      </c>
      <c r="E64" s="7">
        <v>60000</v>
      </c>
      <c r="F64" s="7">
        <v>47284</v>
      </c>
      <c r="G64" s="7">
        <v>-12716</v>
      </c>
      <c r="H64" s="5" t="s">
        <v>1066</v>
      </c>
    </row>
    <row r="65" spans="1:8" ht="30" customHeight="1">
      <c r="A65" s="4" t="s">
        <v>1101</v>
      </c>
      <c r="B65" s="5" t="s">
        <v>1120</v>
      </c>
      <c r="C65" s="5" t="s">
        <v>1166</v>
      </c>
      <c r="D65" s="4" t="s">
        <v>1065</v>
      </c>
      <c r="E65" s="7">
        <v>1540000</v>
      </c>
      <c r="F65" s="7">
        <v>1155000</v>
      </c>
      <c r="G65" s="7">
        <v>-385000</v>
      </c>
      <c r="H65" s="5" t="s">
        <v>1066</v>
      </c>
    </row>
    <row r="66" spans="1:8" ht="30" customHeight="1">
      <c r="A66" s="4" t="s">
        <v>1167</v>
      </c>
      <c r="B66" s="5" t="s">
        <v>1120</v>
      </c>
      <c r="C66" s="5" t="s">
        <v>1168</v>
      </c>
      <c r="D66" s="4" t="s">
        <v>1065</v>
      </c>
      <c r="E66" s="7">
        <v>2000000</v>
      </c>
      <c r="F66" s="7">
        <v>2440815.92</v>
      </c>
      <c r="G66" s="7">
        <v>440815.92</v>
      </c>
      <c r="H66" s="5" t="s">
        <v>1066</v>
      </c>
    </row>
    <row r="67" spans="1:8" ht="30" customHeight="1">
      <c r="A67" s="4" t="s">
        <v>1169</v>
      </c>
      <c r="B67" s="5" t="s">
        <v>1120</v>
      </c>
      <c r="C67" s="5" t="s">
        <v>1170</v>
      </c>
      <c r="D67" s="4" t="s">
        <v>1065</v>
      </c>
      <c r="E67" s="7">
        <v>150000</v>
      </c>
      <c r="F67" s="7">
        <v>93927</v>
      </c>
      <c r="G67" s="7">
        <v>-56073</v>
      </c>
      <c r="H67" s="5" t="s">
        <v>1066</v>
      </c>
    </row>
    <row r="68" spans="1:8" ht="30" customHeight="1">
      <c r="A68" s="4" t="s">
        <v>1171</v>
      </c>
      <c r="B68" s="5" t="s">
        <v>1120</v>
      </c>
      <c r="C68" s="5" t="s">
        <v>1172</v>
      </c>
      <c r="D68" s="4" t="s">
        <v>1065</v>
      </c>
      <c r="E68" s="7">
        <v>1800000</v>
      </c>
      <c r="F68" s="7">
        <v>1952283.82</v>
      </c>
      <c r="G68" s="7">
        <v>152283.82</v>
      </c>
      <c r="H68" s="5" t="s">
        <v>1066</v>
      </c>
    </row>
    <row r="69" spans="1:8" ht="30" customHeight="1">
      <c r="A69" s="4" t="s">
        <v>1173</v>
      </c>
      <c r="B69" s="5" t="s">
        <v>1120</v>
      </c>
      <c r="C69" s="5" t="s">
        <v>1174</v>
      </c>
      <c r="D69" s="4" t="s">
        <v>1065</v>
      </c>
      <c r="E69" s="7">
        <v>650000</v>
      </c>
      <c r="F69" s="7">
        <v>757971.22</v>
      </c>
      <c r="G69" s="7">
        <v>107971.22</v>
      </c>
      <c r="H69" s="5" t="s">
        <v>1066</v>
      </c>
    </row>
    <row r="70" spans="1:8" ht="20.100000000000001" customHeight="1">
      <c r="A70" s="26" t="s">
        <v>704</v>
      </c>
      <c r="B70" s="26"/>
      <c r="C70" s="26"/>
      <c r="D70" s="26"/>
      <c r="E70" s="8">
        <f>SUM(E32:E69)</f>
        <v>154918309.75999999</v>
      </c>
      <c r="F70" s="8">
        <f>SUM(F32:F69)</f>
        <v>168008084.59</v>
      </c>
      <c r="G70" s="8">
        <f>SUM(G32:G69)</f>
        <v>13089774.830000004</v>
      </c>
      <c r="H70" s="4"/>
    </row>
    <row r="71" spans="1:8" ht="20.100000000000001" customHeight="1"/>
    <row r="72" spans="1:8" ht="20.100000000000001" customHeight="1">
      <c r="A72" s="25" t="s">
        <v>1054</v>
      </c>
      <c r="B72" s="25"/>
      <c r="C72" s="25"/>
      <c r="D72" s="25" t="s">
        <v>961</v>
      </c>
      <c r="E72" s="25"/>
      <c r="F72" s="25"/>
      <c r="G72" s="25"/>
      <c r="H72" s="25"/>
    </row>
    <row r="73" spans="1:8" ht="20.100000000000001" customHeight="1">
      <c r="A73" s="19" t="s">
        <v>1080</v>
      </c>
      <c r="B73" s="19" t="s">
        <v>1056</v>
      </c>
      <c r="C73" s="19" t="s">
        <v>1081</v>
      </c>
      <c r="D73" s="19" t="s">
        <v>1082</v>
      </c>
      <c r="E73" s="19" t="s">
        <v>1083</v>
      </c>
      <c r="F73" s="19"/>
      <c r="G73" s="19"/>
      <c r="H73" s="19"/>
    </row>
    <row r="74" spans="1:8" ht="20.100000000000001" customHeight="1">
      <c r="A74" s="19"/>
      <c r="B74" s="19"/>
      <c r="C74" s="19"/>
      <c r="D74" s="19"/>
      <c r="E74" s="4" t="s">
        <v>1060</v>
      </c>
      <c r="F74" s="4" t="s">
        <v>1061</v>
      </c>
      <c r="G74" s="4" t="s">
        <v>1062</v>
      </c>
      <c r="H74" s="4" t="s">
        <v>1063</v>
      </c>
    </row>
    <row r="75" spans="1:8" ht="20.100000000000001" customHeight="1">
      <c r="A75" s="19" t="s">
        <v>1076</v>
      </c>
      <c r="B75" s="19"/>
      <c r="C75" s="19"/>
      <c r="D75" s="19"/>
      <c r="E75" s="19"/>
      <c r="F75" s="19"/>
      <c r="G75" s="19"/>
      <c r="H75" s="19"/>
    </row>
    <row r="76" spans="1:8" ht="20.100000000000001" customHeight="1"/>
    <row r="77" spans="1:8" ht="20.100000000000001" customHeight="1">
      <c r="A77" s="25" t="s">
        <v>1054</v>
      </c>
      <c r="B77" s="25"/>
      <c r="C77" s="25"/>
      <c r="D77" s="25" t="s">
        <v>1077</v>
      </c>
      <c r="E77" s="25"/>
      <c r="F77" s="25"/>
      <c r="G77" s="25"/>
      <c r="H77" s="25"/>
    </row>
    <row r="78" spans="1:8" ht="20.100000000000001" customHeight="1">
      <c r="A78" s="19" t="s">
        <v>1080</v>
      </c>
      <c r="B78" s="19" t="s">
        <v>1056</v>
      </c>
      <c r="C78" s="19" t="s">
        <v>1081</v>
      </c>
      <c r="D78" s="19" t="s">
        <v>1082</v>
      </c>
      <c r="E78" s="19" t="s">
        <v>1083</v>
      </c>
      <c r="F78" s="19"/>
      <c r="G78" s="19"/>
      <c r="H78" s="19"/>
    </row>
    <row r="79" spans="1:8" ht="20.100000000000001" customHeight="1">
      <c r="A79" s="19"/>
      <c r="B79" s="19"/>
      <c r="C79" s="19"/>
      <c r="D79" s="19"/>
      <c r="E79" s="4" t="s">
        <v>1060</v>
      </c>
      <c r="F79" s="4" t="s">
        <v>1061</v>
      </c>
      <c r="G79" s="4" t="s">
        <v>1062</v>
      </c>
      <c r="H79" s="4" t="s">
        <v>1063</v>
      </c>
    </row>
    <row r="80" spans="1:8" ht="20.100000000000001" customHeight="1">
      <c r="A80" s="19" t="s">
        <v>1076</v>
      </c>
      <c r="B80" s="19"/>
      <c r="C80" s="19"/>
      <c r="D80" s="19"/>
      <c r="E80" s="19"/>
      <c r="F80" s="19"/>
      <c r="G80" s="19"/>
      <c r="H80" s="19"/>
    </row>
    <row r="81" spans="1:8" ht="20.100000000000001" customHeight="1"/>
    <row r="82" spans="1:8" ht="20.100000000000001" customHeight="1">
      <c r="A82" s="25" t="s">
        <v>1054</v>
      </c>
      <c r="B82" s="25"/>
      <c r="C82" s="25"/>
      <c r="D82" s="25" t="s">
        <v>1078</v>
      </c>
      <c r="E82" s="25"/>
      <c r="F82" s="25"/>
      <c r="G82" s="25"/>
      <c r="H82" s="25"/>
    </row>
    <row r="83" spans="1:8" ht="20.100000000000001" customHeight="1">
      <c r="A83" s="19" t="s">
        <v>1080</v>
      </c>
      <c r="B83" s="19" t="s">
        <v>1056</v>
      </c>
      <c r="C83" s="19" t="s">
        <v>1081</v>
      </c>
      <c r="D83" s="19" t="s">
        <v>1082</v>
      </c>
      <c r="E83" s="19" t="s">
        <v>1083</v>
      </c>
      <c r="F83" s="19"/>
      <c r="G83" s="19"/>
      <c r="H83" s="19"/>
    </row>
    <row r="84" spans="1:8" ht="20.100000000000001" customHeight="1">
      <c r="A84" s="19"/>
      <c r="B84" s="19"/>
      <c r="C84" s="19"/>
      <c r="D84" s="19"/>
      <c r="E84" s="4" t="s">
        <v>1060</v>
      </c>
      <c r="F84" s="4" t="s">
        <v>1061</v>
      </c>
      <c r="G84" s="4" t="s">
        <v>1062</v>
      </c>
      <c r="H84" s="4" t="s">
        <v>1063</v>
      </c>
    </row>
    <row r="85" spans="1:8" ht="20.100000000000001" customHeight="1">
      <c r="A85" s="19" t="s">
        <v>1076</v>
      </c>
      <c r="B85" s="19"/>
      <c r="C85" s="19"/>
      <c r="D85" s="19"/>
      <c r="E85" s="19"/>
      <c r="F85" s="19"/>
      <c r="G85" s="19"/>
      <c r="H85" s="19"/>
    </row>
  </sheetData>
  <sheetProtection password="CC92" sheet="1" objects="1" scenarios="1"/>
  <mergeCells count="42">
    <mergeCell ref="A85:H85"/>
    <mergeCell ref="A80:H80"/>
    <mergeCell ref="A82:C82"/>
    <mergeCell ref="D82:H82"/>
    <mergeCell ref="A83:A84"/>
    <mergeCell ref="B83:B84"/>
    <mergeCell ref="C83:C84"/>
    <mergeCell ref="D83:D84"/>
    <mergeCell ref="E83:H83"/>
    <mergeCell ref="A75:H75"/>
    <mergeCell ref="A77:C77"/>
    <mergeCell ref="D77:H77"/>
    <mergeCell ref="A78:A79"/>
    <mergeCell ref="B78:B79"/>
    <mergeCell ref="C78:C79"/>
    <mergeCell ref="D78:D79"/>
    <mergeCell ref="E78:H78"/>
    <mergeCell ref="A70:D70"/>
    <mergeCell ref="A72:C72"/>
    <mergeCell ref="D72:H72"/>
    <mergeCell ref="A73:A74"/>
    <mergeCell ref="B73:B74"/>
    <mergeCell ref="C73:C74"/>
    <mergeCell ref="D73:D74"/>
    <mergeCell ref="E73:H73"/>
    <mergeCell ref="A27:D27"/>
    <mergeCell ref="A29:C29"/>
    <mergeCell ref="D29:H29"/>
    <mergeCell ref="A30:A31"/>
    <mergeCell ref="B30:B31"/>
    <mergeCell ref="C30:C31"/>
    <mergeCell ref="D30:D31"/>
    <mergeCell ref="E30:H30"/>
    <mergeCell ref="A1:H1"/>
    <mergeCell ref="A2:H2"/>
    <mergeCell ref="A4:C4"/>
    <mergeCell ref="D4:H4"/>
    <mergeCell ref="A5:A6"/>
    <mergeCell ref="B5:B6"/>
    <mergeCell ref="C5:C6"/>
    <mergeCell ref="D5:D6"/>
    <mergeCell ref="E5:H5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&amp;K00-00925823._19.469674</oddHeader>
    <oddFooter>&amp;L&amp;L&amp;"Verdana,Полужирный"&amp;K000000&amp;L&amp;"Verdana,Полужирный"&amp;K00-014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ПФХД</vt:lpstr>
      <vt:lpstr>Раздел 1</vt:lpstr>
      <vt:lpstr>Раздел 2</vt:lpstr>
      <vt:lpstr>Обоснования - 1.1</vt:lpstr>
      <vt:lpstr>Обоснования - 1.2-5</vt:lpstr>
      <vt:lpstr>Обоснования (242,244)</vt:lpstr>
      <vt:lpstr>Обоснования доходов</vt:lpstr>
      <vt:lpstr>Протокол изменений (доходы)</vt:lpstr>
      <vt:lpstr>Протокол изменений (затраты)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Горелько</dc:creator>
  <cp:lastModifiedBy>Ирина Горелько</cp:lastModifiedBy>
  <dcterms:created xsi:type="dcterms:W3CDTF">2026-01-20T08:53:28Z</dcterms:created>
  <dcterms:modified xsi:type="dcterms:W3CDTF">2026-01-20T08:53:28Z</dcterms:modified>
</cp:coreProperties>
</file>